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89" activeTab="0"/>
  </bookViews>
  <sheets>
    <sheet name="Титул" sheetId="1" r:id="rId1"/>
    <sheet name="Проволока" sheetId="2" r:id="rId2"/>
    <sheet name="Проволока оцинкованная" sheetId="3" r:id="rId3"/>
    <sheet name="Гвозди" sheetId="4" r:id="rId4"/>
  </sheets>
  <definedNames>
    <definedName name="_xlnm.Print_Area" localSheetId="3">'Гвозди'!$A$1:$J$87</definedName>
    <definedName name="_xlnm.Print_Area" localSheetId="1">'Проволока'!$A$1:$K$92</definedName>
    <definedName name="_xlnm.Print_Area" localSheetId="2">'Проволока оцинкованная'!$A$1:$G$95</definedName>
  </definedNames>
  <calcPr fullCalcOnLoad="1"/>
</workbook>
</file>

<file path=xl/sharedStrings.xml><?xml version="1.0" encoding="utf-8"?>
<sst xmlns="http://schemas.openxmlformats.org/spreadsheetml/2006/main" count="445" uniqueCount="273">
  <si>
    <t>ГОСТ</t>
  </si>
  <si>
    <t xml:space="preserve">Развес мотков, </t>
  </si>
  <si>
    <t xml:space="preserve">кг </t>
  </si>
  <si>
    <t>0,2-0,3</t>
  </si>
  <si>
    <t>0,32-0,36</t>
  </si>
  <si>
    <t>0,37-0,5</t>
  </si>
  <si>
    <t>Проволока низкоуглеродистая</t>
  </si>
  <si>
    <t>общего назначения термически</t>
  </si>
  <si>
    <t>обработанная оцинкованная</t>
  </si>
  <si>
    <t>1 класс (1Ц)</t>
  </si>
  <si>
    <t>необработанная оцинкованная</t>
  </si>
  <si>
    <t>5,0-6,0</t>
  </si>
  <si>
    <t>2,1-2,5</t>
  </si>
  <si>
    <t>4,0-6,0</t>
  </si>
  <si>
    <t>0,6-0,8</t>
  </si>
  <si>
    <t>2,2-2,8</t>
  </si>
  <si>
    <t>35+/-2</t>
  </si>
  <si>
    <t>0,85-0,9</t>
  </si>
  <si>
    <t>0,36-0,56</t>
  </si>
  <si>
    <t>0,2-0,28</t>
  </si>
  <si>
    <t>-</t>
  </si>
  <si>
    <t>х 12</t>
  </si>
  <si>
    <t>х 16</t>
  </si>
  <si>
    <t>х 20</t>
  </si>
  <si>
    <t>х 25</t>
  </si>
  <si>
    <t>х 32</t>
  </si>
  <si>
    <t>х 40</t>
  </si>
  <si>
    <t>х 50</t>
  </si>
  <si>
    <t>х 60</t>
  </si>
  <si>
    <t>х 70</t>
  </si>
  <si>
    <t>х 80</t>
  </si>
  <si>
    <t>х 90</t>
  </si>
  <si>
    <t>х 100</t>
  </si>
  <si>
    <t>х 120</t>
  </si>
  <si>
    <t>х 150</t>
  </si>
  <si>
    <t>х 200</t>
  </si>
  <si>
    <t>2,0 х 20</t>
  </si>
  <si>
    <t>2,5 х 32</t>
  </si>
  <si>
    <t>2,5 х 40</t>
  </si>
  <si>
    <t>3,0 х 40</t>
  </si>
  <si>
    <t>1,8 х 20, 25, 30, 35, 40, 45, 50, 55, 60</t>
  </si>
  <si>
    <t>2,0 х 30, 35, 40, 45, 50, 55, 60</t>
  </si>
  <si>
    <t>2,36 х 40</t>
  </si>
  <si>
    <t>2,4 х 50, 55, 60</t>
  </si>
  <si>
    <t>2,5 х 40, 50, 55, 60</t>
  </si>
  <si>
    <t>2,65 х 50</t>
  </si>
  <si>
    <t>2,7 х 50, 55, 60</t>
  </si>
  <si>
    <t>2,8 х 50, 55, 60, 65, 70, 75</t>
  </si>
  <si>
    <t>3,0 х 50, 55, 60, 65, 70, 75, 80</t>
  </si>
  <si>
    <t>3,1 х 65, 70, 75, 80, 90</t>
  </si>
  <si>
    <t>3,35 х 60, 65</t>
  </si>
  <si>
    <t>3,75 х 75</t>
  </si>
  <si>
    <t>3,8 х 100</t>
  </si>
  <si>
    <t>1,3-1,4</t>
  </si>
  <si>
    <t>0,3-0,35</t>
  </si>
  <si>
    <t>0,4-0,45</t>
  </si>
  <si>
    <t>Норма загрузки на гвозди:</t>
  </si>
  <si>
    <t>Норма загрузки проволоки:</t>
  </si>
  <si>
    <t>ГОСТ, ТУ</t>
  </si>
  <si>
    <t xml:space="preserve">Наименование </t>
  </si>
  <si>
    <t>Масса, кг</t>
  </si>
  <si>
    <t>Проволока для воздушных линий связи оцинкованная телеграфная</t>
  </si>
  <si>
    <t>Проволока оцинкованная перевязочная для воздушных линий связи</t>
  </si>
  <si>
    <t>Катушка К160</t>
  </si>
  <si>
    <t>Катушка К200</t>
  </si>
  <si>
    <t>Проволока ВР-1</t>
  </si>
  <si>
    <t>Проволока низкоуглеродистая общего назначения термически обработанная светлая</t>
  </si>
  <si>
    <t xml:space="preserve">Проволока колючая светлая  </t>
  </si>
  <si>
    <t xml:space="preserve">Проволока колючая оцинк.    </t>
  </si>
  <si>
    <t xml:space="preserve"> - </t>
  </si>
  <si>
    <t>Наименование продукции</t>
  </si>
  <si>
    <t>Светлые</t>
  </si>
  <si>
    <t xml:space="preserve">Гвозди формовочные ГОСТ 4035 </t>
  </si>
  <si>
    <t>Гвозди тарные ГОСТ 4034</t>
  </si>
  <si>
    <t>Размер, мм                                               D х L</t>
  </si>
  <si>
    <t>ГОСТ 3282</t>
  </si>
  <si>
    <t>Вагон - 65 т</t>
  </si>
  <si>
    <t>ГОСТ 6727</t>
  </si>
  <si>
    <t>ГОСТ 792</t>
  </si>
  <si>
    <t>Согласовано:</t>
  </si>
  <si>
    <t>Утверждаю:</t>
  </si>
  <si>
    <t xml:space="preserve">               Утверждаю:</t>
  </si>
  <si>
    <t>Развес мотков, кг</t>
  </si>
  <si>
    <t>1,4-1,5</t>
  </si>
  <si>
    <t>1,6-1,7</t>
  </si>
  <si>
    <t>1,8-1,9</t>
  </si>
  <si>
    <t>0,95-1,0</t>
  </si>
  <si>
    <t>4,0-4,9</t>
  </si>
  <si>
    <t>ГОСТ 285</t>
  </si>
  <si>
    <t>Проволока низкоуглеродистая общего назначения термически необработанная светлая (торговая)</t>
  </si>
  <si>
    <t>____________________</t>
  </si>
  <si>
    <t>Проволока низкоуглеродистая общего назначения термически обработанная черная</t>
  </si>
  <si>
    <t>1,2-1,3</t>
  </si>
  <si>
    <t>2,0-2,4</t>
  </si>
  <si>
    <t>1,8-2,4</t>
  </si>
  <si>
    <t>2,5-3,9</t>
  </si>
  <si>
    <t xml:space="preserve">Проволока полиграфическая оцинкованная    </t>
  </si>
  <si>
    <t xml:space="preserve">ГОСТ 15892                 </t>
  </si>
  <si>
    <t>ГОСТ 1526</t>
  </si>
  <si>
    <t>ГОСТ 1668</t>
  </si>
  <si>
    <t xml:space="preserve"> Проволока низкоуглеродистая качественная     марка КО (оцинкованная)</t>
  </si>
  <si>
    <t>500-1000</t>
  </si>
  <si>
    <t>3,0-3,99</t>
  </si>
  <si>
    <t>1,55-1,6</t>
  </si>
  <si>
    <t>2,5 х 50</t>
  </si>
  <si>
    <t>2,5 х 60</t>
  </si>
  <si>
    <t xml:space="preserve">           Утверждаю:</t>
  </si>
  <si>
    <t>Екатеринбург</t>
  </si>
  <si>
    <t>ш 354
в карт. таре</t>
  </si>
  <si>
    <t>ш 334
в карт. таре</t>
  </si>
  <si>
    <t>ш 301
в карт. таре</t>
  </si>
  <si>
    <t>Проволока обыкновенного качества и стальная</t>
  </si>
  <si>
    <t>Проволока оцинкованная</t>
  </si>
  <si>
    <t xml:space="preserve">Гвозди проволочные </t>
  </si>
  <si>
    <t>1.</t>
  </si>
  <si>
    <t>2.</t>
  </si>
  <si>
    <t>3.</t>
  </si>
  <si>
    <t>Сборник цен на метизную продукцию</t>
  </si>
  <si>
    <t>0,37-0,4</t>
  </si>
  <si>
    <t>2,6-2,9</t>
  </si>
  <si>
    <t xml:space="preserve">ГОСТ 7480        </t>
  </si>
  <si>
    <t>0,6-1,0</t>
  </si>
  <si>
    <t>2,5-2,9</t>
  </si>
  <si>
    <t>3,0-3,9</t>
  </si>
  <si>
    <t>1,4 х 25</t>
  </si>
  <si>
    <t>Диаметр, мм</t>
  </si>
  <si>
    <t>2,2 х 20, 25, 30, 35, 40, 45, 50, 55, 60</t>
  </si>
  <si>
    <t>2,6 х 40</t>
  </si>
  <si>
    <t>Размер, мм D х L</t>
  </si>
  <si>
    <t>3-х тонный контейнер - 2,2 т;</t>
  </si>
  <si>
    <t>5-ти тонный контейнер - 3,6 т;</t>
  </si>
  <si>
    <t xml:space="preserve">20-ти тонный контейнер - 17,8 т;  </t>
  </si>
  <si>
    <t>24-х тонный контейнер - 21,8 т;</t>
  </si>
  <si>
    <t>20-ти тонный контейнер - 17,8 т;</t>
  </si>
  <si>
    <t>1,8 х 120</t>
  </si>
  <si>
    <t>1,8 х 150</t>
  </si>
  <si>
    <t>4,0 х 90</t>
  </si>
  <si>
    <t>4,0 х 100</t>
  </si>
  <si>
    <t>4,0 х 120</t>
  </si>
  <si>
    <t>4,5 х 120</t>
  </si>
  <si>
    <t>1,4 х 30</t>
  </si>
  <si>
    <t>1,6 х 25</t>
  </si>
  <si>
    <t>1,6 х 35</t>
  </si>
  <si>
    <t>1,8 х 32</t>
  </si>
  <si>
    <t>1,8 х 40</t>
  </si>
  <si>
    <t>1,8 х 45</t>
  </si>
  <si>
    <t>2,0 х 40</t>
  </si>
  <si>
    <t>2,0 х 45</t>
  </si>
  <si>
    <t>2,2 х 50</t>
  </si>
  <si>
    <t>3,0 х 70</t>
  </si>
  <si>
    <t>3,0 х 80</t>
  </si>
  <si>
    <t>в карт. таре</t>
  </si>
  <si>
    <t>Гвозди шиферные ТУ 1271-001-55798700-2011</t>
  </si>
  <si>
    <t>Гвозди финишные ТУ 1271-002-55798700-2011</t>
  </si>
  <si>
    <t>1,4 х 20, 25, 30, 35</t>
  </si>
  <si>
    <t>1,6 х 20, 25, 30, 35, 40</t>
  </si>
  <si>
    <t>80-100; 1000</t>
  </si>
  <si>
    <t xml:space="preserve">Оцинкованные </t>
  </si>
  <si>
    <t>ш 359
в карт. таре                        по 20 и 25 кг</t>
  </si>
  <si>
    <t xml:space="preserve">ш 323                             в карт. таре </t>
  </si>
  <si>
    <t>8-14 мотки</t>
  </si>
  <si>
    <t xml:space="preserve"> 8-14 мотки</t>
  </si>
  <si>
    <t>При заказе проволоки на катушках цена увеличивается:</t>
  </si>
  <si>
    <t xml:space="preserve">ТУ 1213-009-55798700-2012           </t>
  </si>
  <si>
    <t>ш 328                                                            в карт. таре</t>
  </si>
  <si>
    <t>ш. 300                                                           в карт. таре</t>
  </si>
  <si>
    <t>ш 303                                                               в карт. таре</t>
  </si>
  <si>
    <t>ш 345                                              контейнер по 300-400 кг</t>
  </si>
  <si>
    <t>ш 356
в карт. таре по 20 и 25 кг</t>
  </si>
  <si>
    <t xml:space="preserve">          Гвозди строительные ГОСТ 4028                                                         </t>
  </si>
  <si>
    <t xml:space="preserve">         Гвозди  толевые            ГОСТ 4029                                        </t>
  </si>
  <si>
    <t xml:space="preserve">            Гвозди кровельные ГОСТ 4030                                                                                                                 </t>
  </si>
  <si>
    <t>2,0 х 25</t>
  </si>
  <si>
    <t>Проволока для бронирования электрических     проводов и кабелей оцинкованная</t>
  </si>
  <si>
    <t>﻿E-mail: rmms@rmms.ru Skype: Stroyka3174﻿ ICQ: 639983584</t>
  </si>
  <si>
    <t>Гвозди проволочные</t>
  </si>
  <si>
    <t>Цены даны на объём 5 тонн</t>
  </si>
  <si>
    <t>Цены даны на объём 10 тонн</t>
  </si>
  <si>
    <r>
      <rPr>
        <b/>
        <u val="single"/>
        <sz val="24"/>
        <color indexed="8"/>
        <rFont val="Calibri"/>
        <family val="2"/>
      </rPr>
      <t>Группа предприятий Союз</t>
    </r>
    <r>
      <rPr>
        <sz val="16"/>
        <rFont val="Arial Cyr"/>
        <family val="0"/>
      </rPr>
      <t xml:space="preserve">
для корреспонденции: 623281 Свердловская область г. Ревда почтовое отделение 1 а/я 1083
Центральный офис: Свердловская область  г. Ревда  ул. Клубная 8  (34397) 2-02-51 
Дирекция управляющих предприятий г. Ревда   (34397) 2-22-27
Екатеринбург (343) 319-94-57     Челябинск  (351) 247-64-07                   Пермь (342) 204-50-05 
     Москва (499)703-18-43           Сыктывкар  (8212) 46-87-87           Сургут (3462) 36-63-70
          Тюмень (3452) 58-66-40     Уфа +7(347)266-88-82       Сайт: </t>
    </r>
    <r>
      <rPr>
        <sz val="16"/>
        <color indexed="10"/>
        <rFont val="Calibri"/>
        <family val="2"/>
      </rPr>
      <t>www.rmms.ru</t>
    </r>
  </si>
  <si>
    <t>24-ех тонный контейнер - 20,4 т;</t>
  </si>
  <si>
    <t xml:space="preserve">            ______________________С.Ю. Бакин</t>
  </si>
  <si>
    <t>_____________С.Ю. Бакин</t>
  </si>
  <si>
    <t>Цены даны на объём 20 тонн</t>
  </si>
  <si>
    <t>в рублях с НДС</t>
  </si>
  <si>
    <t>Минимальная партия - 1 тонна</t>
  </si>
  <si>
    <t>Гвозди отделочные                        ГОСТ 4032</t>
  </si>
  <si>
    <t>Вагон - 59 т</t>
  </si>
  <si>
    <r>
      <rPr>
        <b/>
        <u val="single"/>
        <sz val="24"/>
        <color indexed="8"/>
        <rFont val="Calibri"/>
        <family val="2"/>
      </rPr>
      <t>Группа предприятий Союз</t>
    </r>
    <r>
      <rPr>
        <sz val="16"/>
        <rFont val="Arial Cyr"/>
        <family val="0"/>
      </rPr>
      <t xml:space="preserve">
для корреспонденции: 623281 Свердловская область г. Ревда почтовое отделение 1 а/я 1083
Центральный офис:Свердловская область  г. Ревда  ул. Клубная 8  (34397) 2-02-51 
Дирекция управляющих предприятий г. Ревда   (34397) 2-22-27
Екатеринбург (343) 319-94-57     Челябинск  (351) 247-64-07                   Пермь (342) 204-50-05 
     Москва (499)703-18-43           Сыктывкар  (8212) 46-87-87           Сургут (3462) 36-63-70
          Тюмень (3452) 58-66-40     Уфа +7(347)266-88-82       Сайт: </t>
    </r>
    <r>
      <rPr>
        <sz val="16"/>
        <color indexed="10"/>
        <rFont val="Calibri"/>
        <family val="2"/>
      </rPr>
      <t>www.rmms.ru</t>
    </r>
  </si>
  <si>
    <t>8-12 мотки;                5-25 катушки</t>
  </si>
  <si>
    <t>900-1050</t>
  </si>
  <si>
    <t>8-12 мотки;                5-25 катушки;     500-1000</t>
  </si>
  <si>
    <t>4-12 катушки</t>
  </si>
  <si>
    <t>4-12 катушки;             8-14 мотки</t>
  </si>
  <si>
    <t>80-100</t>
  </si>
  <si>
    <t>80-100; 250-400</t>
  </si>
  <si>
    <t>80-100; 600-800</t>
  </si>
  <si>
    <t>15-25 катушки; 500-1000</t>
  </si>
  <si>
    <t>За упаковку продукции в пропиленовую ткань цена увеличивается на 600 руб/тн без НДС.</t>
  </si>
  <si>
    <t>За картонный сердечник цена увеличивается на 400 руб/тн без НДС.</t>
  </si>
  <si>
    <t>При заказе проволоки общего назначения т/но, СВ08-08А в мелком намоте (80-100кг) цена увеличивается на 7%.</t>
  </si>
  <si>
    <t>При заказе проволоки на поддонах приплата к ценам составляет - 600 руб/тн без НДС.</t>
  </si>
  <si>
    <t>Наименование</t>
  </si>
  <si>
    <t>Проволока т/н светлая, т/о светлая</t>
  </si>
  <si>
    <t>Катушка К250</t>
  </si>
  <si>
    <t>Металлическая катушка BS 60</t>
  </si>
  <si>
    <t>Проволока т/о черная</t>
  </si>
  <si>
    <t>В случае отсутствия в представленном сборнике цены на какой-либо промежуточный размер, цена принимается равной цене меньшего диаметра.</t>
  </si>
  <si>
    <t>80-100; 250-400; 600-800</t>
  </si>
  <si>
    <t>1,55-1,7</t>
  </si>
  <si>
    <t xml:space="preserve"> 4-12 катушки</t>
  </si>
  <si>
    <t xml:space="preserve">3-х тонный контейнер - 2,4 т; </t>
  </si>
  <si>
    <t>5-ти тонный контейнер - 3,9 т;</t>
  </si>
  <si>
    <t>1,2 х 50</t>
  </si>
  <si>
    <t>1,4 х 60, 70</t>
  </si>
  <si>
    <t>1,6 х 80, 100</t>
  </si>
  <si>
    <t>х 25, 30</t>
  </si>
  <si>
    <t>Гвозди                                                                                                                                     с винтовой накаткой ТУ 1271-017-55798700-2007 ш-384;        с кольцевой накаткой ТУ 1271-018-55798700-2007 ш-383</t>
  </si>
  <si>
    <t>2,5 х 50, 60, 70, 80, 90, 100</t>
  </si>
  <si>
    <t>2,8 х 50, 60, 70, 80, 90, 100</t>
  </si>
  <si>
    <t>3,1 х 50, 60, 70, 80, 90, 100</t>
  </si>
  <si>
    <t>3,4 х 50, 60, 70, 80, 90, 100</t>
  </si>
  <si>
    <t>ТТ</t>
  </si>
  <si>
    <t>Размер, мм DxL</t>
  </si>
  <si>
    <t xml:space="preserve">Гвозди гладкие, с кольцевой и винтовой накаткой </t>
  </si>
  <si>
    <t>ТТ 14-407-4.019-2008</t>
  </si>
  <si>
    <t>2,5 х 50, 55, 60, 70, 80, 90, 100</t>
  </si>
  <si>
    <t>2,8 х 50, 55, 60, 70, 80, 90, 100</t>
  </si>
  <si>
    <t>3,1 х 50, 55, 60, 70, 80, 90, 100</t>
  </si>
  <si>
    <t>3,4 х 50, 55, 60, 70, 80, 90, 100</t>
  </si>
  <si>
    <t>цена принимается равной цене меньшего диаметра.</t>
  </si>
  <si>
    <t>Минимальная партия 25 кг</t>
  </si>
  <si>
    <t>2014 год</t>
  </si>
  <si>
    <t>Минимальная партия -  1 тн</t>
  </si>
  <si>
    <t>Генеральный директор</t>
  </si>
  <si>
    <t>Проволока ВР-1 (оцинкованная)</t>
  </si>
  <si>
    <t>Прокат класса В500С холоднодеформированный</t>
  </si>
  <si>
    <t xml:space="preserve">                             ГОСТ 52544-2006</t>
  </si>
  <si>
    <t>1000-3000</t>
  </si>
  <si>
    <t>Проволока сварочная                 СВ08-08А</t>
  </si>
  <si>
    <t>ГОСТ 2246</t>
  </si>
  <si>
    <t>8-12 мотки</t>
  </si>
  <si>
    <t>0,3-0,5</t>
  </si>
  <si>
    <t>0,8-0,9</t>
  </si>
  <si>
    <t>1,3-2,0</t>
  </si>
  <si>
    <t>3,5-6,0</t>
  </si>
  <si>
    <t xml:space="preserve">Проволока сварочная СВ08АА          </t>
  </si>
  <si>
    <t>0,8-1,0</t>
  </si>
  <si>
    <t>Проволока сварочная                      СВ-08Г2С</t>
  </si>
  <si>
    <t>Проволока полиграфическая промасленная и не промасленная</t>
  </si>
  <si>
    <t>ГОСТ 7480</t>
  </si>
  <si>
    <t>8-12; 5-25</t>
  </si>
  <si>
    <t>Проволока низкоуглеродистая качественная марка КС</t>
  </si>
  <si>
    <t>8-12 мотки;   500-1000</t>
  </si>
  <si>
    <t>2,1-2,9</t>
  </si>
  <si>
    <t>3,0-3,5</t>
  </si>
  <si>
    <t>3,6-3,9</t>
  </si>
  <si>
    <t>Цена, руб/тн с НДС</t>
  </si>
  <si>
    <t>Базис поставки: FCA ст. Аппаратная, Свердловской ж.д.</t>
  </si>
  <si>
    <t xml:space="preserve">ГОСТ 9870                 ш 361 в карт. таре  </t>
  </si>
  <si>
    <t>ш 363
в карт. таре</t>
  </si>
  <si>
    <t>ш 324                                    в карт. таре</t>
  </si>
  <si>
    <t xml:space="preserve">При заказе гвоздей на паллете, составленного из двух или трех типоразмеров, приплата за формирование сборного паллета не берется. Допускается размещение заказа с содержанием не более 3-х сборных паллетов на один 20-ти тонный заказ. </t>
  </si>
  <si>
    <t>При заказе гвоздей общим весом менее 18 тонн, приплата за формирование сборных паллетов в размере 10%.</t>
  </si>
  <si>
    <t>1,3-1,9</t>
  </si>
  <si>
    <t>Цена руб/тн, с  НДС</t>
  </si>
  <si>
    <t>2,7-2,8</t>
  </si>
  <si>
    <t>3,7-3,8</t>
  </si>
  <si>
    <t>4,7-4,8</t>
  </si>
  <si>
    <t>Цена руб/тн,  с НДС</t>
  </si>
  <si>
    <t xml:space="preserve">   СТО 55798700-001-2014</t>
  </si>
  <si>
    <t>Цена руб/тн, с НДС</t>
  </si>
  <si>
    <t>Цена, руб/тн, без НДС</t>
  </si>
  <si>
    <t>действует с 1 мая 2015 года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</si>
</sst>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&quot;-&quot;_р_._-;_-@_-"/>
    <numFmt numFmtId="173" formatCode="#,##0.00_ ;\-#,##0.00\ "/>
    <numFmt numFmtId="174" formatCode="0.0"/>
    <numFmt numFmtId="175" formatCode="0.000"/>
    <numFmt numFmtId="176" formatCode="_-* #,##0.0_р_._-;\-* #,##0.0_р_._-;_-* &quot;-&quot;_р_._-;_-@_-"/>
    <numFmt numFmtId="177" formatCode="#,##0.00_р_."/>
    <numFmt numFmtId="178" formatCode="#,##0.0_р_.;[Red]\-#,##0.0_р_."/>
    <numFmt numFmtId="179" formatCode="#,##0.0"/>
    <numFmt numFmtId="180" formatCode="\х\ 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??_р_._-;_-@_-"/>
    <numFmt numFmtId="186" formatCode="_-* #,##0_р_._-;\-* #,##0_р_._-;_-* &quot;-&quot;??_р_._-;_-@_-"/>
    <numFmt numFmtId="187" formatCode="0.0000"/>
    <numFmt numFmtId="188" formatCode="0.000000"/>
    <numFmt numFmtId="189" formatCode="0.00000"/>
    <numFmt numFmtId="190" formatCode="0.0%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&quot;х &quot;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6"/>
      <color indexed="12"/>
      <name val="Arial Cyr"/>
      <family val="0"/>
    </font>
    <font>
      <sz val="16"/>
      <name val="Arial Cyr"/>
      <family val="0"/>
    </font>
    <font>
      <sz val="16"/>
      <color indexed="10"/>
      <name val="Calibri"/>
      <family val="2"/>
    </font>
    <font>
      <b/>
      <u val="single"/>
      <sz val="24"/>
      <color indexed="8"/>
      <name val="Calibri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56"/>
      <name val="Times New Roman"/>
      <family val="1"/>
    </font>
    <font>
      <b/>
      <sz val="16"/>
      <color indexed="56"/>
      <name val="Times New Roman"/>
      <family val="1"/>
    </font>
    <font>
      <b/>
      <i/>
      <sz val="28"/>
      <color indexed="8"/>
      <name val="Times New Roman"/>
      <family val="1"/>
    </font>
    <font>
      <b/>
      <sz val="18"/>
      <color indexed="62"/>
      <name val="Calibri"/>
      <family val="2"/>
    </font>
    <font>
      <b/>
      <sz val="16"/>
      <color indexed="10"/>
      <name val="Times New Roman"/>
      <family val="1"/>
    </font>
    <font>
      <sz val="20"/>
      <color indexed="17"/>
      <name val="Times New Roman"/>
      <family val="1"/>
    </font>
    <font>
      <sz val="36"/>
      <color indexed="10"/>
      <name val="Times New Roman"/>
      <family val="1"/>
    </font>
    <font>
      <sz val="1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1F497D"/>
      <name val="Times New Roman"/>
      <family val="1"/>
    </font>
    <font>
      <b/>
      <sz val="16"/>
      <color rgb="FF1F497D"/>
      <name val="Times New Roman"/>
      <family val="1"/>
    </font>
    <font>
      <b/>
      <i/>
      <sz val="28"/>
      <color rgb="FF000000"/>
      <name val="Times New Roman"/>
      <family val="1"/>
    </font>
    <font>
      <b/>
      <sz val="18"/>
      <color theme="4" tint="-0.24997000396251678"/>
      <name val="Calibri"/>
      <family val="2"/>
    </font>
    <font>
      <b/>
      <sz val="16"/>
      <color rgb="FFFF0000"/>
      <name val="Times New Roman"/>
      <family val="1"/>
    </font>
    <font>
      <sz val="20"/>
      <color rgb="FF00B050"/>
      <name val="Times New Roman"/>
      <family val="1"/>
    </font>
    <font>
      <sz val="36"/>
      <color rgb="FFFF0000"/>
      <name val="Times New Roman"/>
      <family val="1"/>
    </font>
    <font>
      <sz val="18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8" fillId="0" borderId="0" xfId="15" applyFont="1">
      <alignment/>
      <protection/>
    </xf>
    <xf numFmtId="0" fontId="6" fillId="0" borderId="0" xfId="15" applyFont="1" applyFill="1" applyBorder="1" applyAlignment="1">
      <alignment horizontal="center"/>
      <protection/>
    </xf>
    <xf numFmtId="0" fontId="6" fillId="0" borderId="0" xfId="15" applyFont="1" applyFill="1" applyBorder="1">
      <alignment/>
      <protection/>
    </xf>
    <xf numFmtId="0" fontId="8" fillId="0" borderId="0" xfId="15" applyFont="1" applyBorder="1" applyAlignment="1">
      <alignment horizontal="center"/>
      <protection/>
    </xf>
    <xf numFmtId="0" fontId="8" fillId="0" borderId="0" xfId="15" applyFont="1" applyFill="1" applyBorder="1" applyAlignment="1">
      <alignment/>
      <protection/>
    </xf>
    <xf numFmtId="0" fontId="8" fillId="0" borderId="0" xfId="15" applyFont="1" applyFill="1" applyBorder="1" applyAlignment="1">
      <alignment horizontal="center"/>
      <protection/>
    </xf>
    <xf numFmtId="0" fontId="10" fillId="0" borderId="0" xfId="15" applyFont="1" applyFill="1" applyBorder="1" applyAlignment="1">
      <alignment horizontal="left"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10" fillId="0" borderId="10" xfId="15" applyFont="1" applyFill="1" applyBorder="1" applyAlignment="1">
      <alignment horizontal="center" vertical="center" wrapText="1"/>
      <protection/>
    </xf>
    <xf numFmtId="3" fontId="8" fillId="0" borderId="11" xfId="15" applyNumberFormat="1" applyFont="1" applyFill="1" applyBorder="1" applyAlignment="1">
      <alignment horizontal="center"/>
      <protection/>
    </xf>
    <xf numFmtId="3" fontId="8" fillId="0" borderId="12" xfId="15" applyNumberFormat="1" applyFont="1" applyFill="1" applyBorder="1" applyAlignment="1">
      <alignment horizontal="center"/>
      <protection/>
    </xf>
    <xf numFmtId="3" fontId="8" fillId="0" borderId="0" xfId="15" applyNumberFormat="1" applyFont="1" applyFill="1" applyBorder="1" applyAlignment="1">
      <alignment horizontal="center"/>
      <protection/>
    </xf>
    <xf numFmtId="3" fontId="8" fillId="0" borderId="13" xfId="15" applyNumberFormat="1" applyFont="1" applyFill="1" applyBorder="1" applyAlignment="1">
      <alignment horizontal="center"/>
      <protection/>
    </xf>
    <xf numFmtId="3" fontId="8" fillId="0" borderId="14" xfId="15" applyNumberFormat="1" applyFont="1" applyFill="1" applyBorder="1" applyAlignment="1">
      <alignment horizontal="center"/>
      <protection/>
    </xf>
    <xf numFmtId="0" fontId="13" fillId="0" borderId="0" xfId="15" applyFont="1" applyFill="1" applyBorder="1" applyAlignment="1">
      <alignment/>
      <protection/>
    </xf>
    <xf numFmtId="0" fontId="8" fillId="0" borderId="0" xfId="15" applyFont="1" applyAlignment="1">
      <alignment horizontal="left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8" fillId="0" borderId="0" xfId="15" applyFont="1" applyFill="1" applyBorder="1">
      <alignment/>
      <protection/>
    </xf>
    <xf numFmtId="0" fontId="8" fillId="0" borderId="0" xfId="15" applyFont="1" applyFill="1" applyBorder="1" applyAlignment="1">
      <alignment horizontal="center" vertical="center"/>
      <protection/>
    </xf>
    <xf numFmtId="0" fontId="6" fillId="0" borderId="0" xfId="15" applyFont="1" applyFill="1" applyBorder="1" applyAlignment="1">
      <alignment wrapText="1"/>
      <protection/>
    </xf>
    <xf numFmtId="0" fontId="9" fillId="0" borderId="0" xfId="15" applyFont="1" applyFill="1" applyBorder="1" applyAlignment="1">
      <alignment horizontal="centerContinuous"/>
      <protection/>
    </xf>
    <xf numFmtId="0" fontId="6" fillId="0" borderId="0" xfId="15" applyFont="1" applyFill="1">
      <alignment/>
      <protection/>
    </xf>
    <xf numFmtId="0" fontId="6" fillId="0" borderId="0" xfId="15" applyFont="1" applyFill="1" applyBorder="1" applyAlignment="1">
      <alignment/>
      <protection/>
    </xf>
    <xf numFmtId="3" fontId="8" fillId="0" borderId="15" xfId="15" applyNumberFormat="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4" fillId="33" borderId="0" xfId="16" applyFont="1" applyFill="1" applyBorder="1" applyAlignment="1">
      <alignment horizontal="left"/>
      <protection/>
    </xf>
    <xf numFmtId="0" fontId="1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right"/>
    </xf>
    <xf numFmtId="0" fontId="6" fillId="0" borderId="0" xfId="15" applyFont="1" applyFill="1" applyBorder="1" applyAlignment="1">
      <alignment vertical="center" wrapText="1"/>
      <protection/>
    </xf>
    <xf numFmtId="49" fontId="6" fillId="0" borderId="0" xfId="15" applyNumberFormat="1" applyFont="1" applyFill="1" applyBorder="1" applyAlignment="1">
      <alignment vertical="center" wrapText="1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3" fontId="8" fillId="0" borderId="0" xfId="15" applyNumberFormat="1" applyFont="1" applyFill="1" applyBorder="1" applyAlignment="1">
      <alignment horizontal="center" vertical="center" wrapText="1"/>
      <protection/>
    </xf>
    <xf numFmtId="174" fontId="8" fillId="0" borderId="0" xfId="15" applyNumberFormat="1" applyFont="1" applyFill="1" applyBorder="1" applyAlignment="1">
      <alignment horizontal="center"/>
      <protection/>
    </xf>
    <xf numFmtId="49" fontId="8" fillId="0" borderId="0" xfId="15" applyNumberFormat="1" applyFont="1" applyFill="1" applyBorder="1" applyAlignment="1">
      <alignment horizontal="center" vertical="center" wrapText="1"/>
      <protection/>
    </xf>
    <xf numFmtId="0" fontId="10" fillId="0" borderId="0" xfId="15" applyFont="1" applyFill="1" applyBorder="1" applyAlignment="1">
      <alignment horizontal="left" vertical="center"/>
      <protection/>
    </xf>
    <xf numFmtId="0" fontId="12" fillId="0" borderId="0" xfId="15" applyFont="1">
      <alignment/>
      <protection/>
    </xf>
    <xf numFmtId="0" fontId="13" fillId="0" borderId="0" xfId="15" applyFont="1" applyAlignment="1">
      <alignment horizontal="left"/>
      <protection/>
    </xf>
    <xf numFmtId="0" fontId="7" fillId="0" borderId="0" xfId="15" applyFont="1" applyAlignment="1">
      <alignment horizontal="left"/>
      <protection/>
    </xf>
    <xf numFmtId="0" fontId="8" fillId="0" borderId="0" xfId="15" applyFont="1" applyAlignment="1">
      <alignment/>
      <protection/>
    </xf>
    <xf numFmtId="0" fontId="8" fillId="0" borderId="0" xfId="15" applyFont="1" applyFill="1" applyBorder="1" applyAlignment="1">
      <alignment horizontal="center" vertical="top" wrapText="1"/>
      <protection/>
    </xf>
    <xf numFmtId="0" fontId="8" fillId="0" borderId="0" xfId="15" applyFont="1" applyFill="1">
      <alignment/>
      <protection/>
    </xf>
    <xf numFmtId="3" fontId="8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10" fillId="0" borderId="0" xfId="15" applyFont="1" applyFill="1" applyAlignment="1">
      <alignment horizontal="left"/>
      <protection/>
    </xf>
    <xf numFmtId="0" fontId="8" fillId="0" borderId="0" xfId="15" applyFont="1" applyFill="1" applyAlignment="1">
      <alignment horizontal="left"/>
      <protection/>
    </xf>
    <xf numFmtId="0" fontId="5" fillId="0" borderId="0" xfId="15" applyFont="1" applyFill="1" applyAlignment="1">
      <alignment horizontal="left"/>
      <protection/>
    </xf>
    <xf numFmtId="0" fontId="9" fillId="0" borderId="0" xfId="15" applyFont="1" applyFill="1" applyAlignment="1">
      <alignment horizontal="left"/>
      <protection/>
    </xf>
    <xf numFmtId="0" fontId="4" fillId="0" borderId="0" xfId="16" applyFont="1" applyFill="1" applyAlignment="1">
      <alignment horizontal="left"/>
      <protection/>
    </xf>
    <xf numFmtId="3" fontId="8" fillId="0" borderId="0" xfId="15" applyNumberFormat="1" applyFont="1" applyFill="1" applyBorder="1">
      <alignment/>
      <protection/>
    </xf>
    <xf numFmtId="0" fontId="6" fillId="0" borderId="16" xfId="15" applyFont="1" applyFill="1" applyBorder="1" applyAlignment="1">
      <alignment/>
      <protection/>
    </xf>
    <xf numFmtId="0" fontId="6" fillId="0" borderId="17" xfId="15" applyFont="1" applyFill="1" applyBorder="1">
      <alignment/>
      <protection/>
    </xf>
    <xf numFmtId="0" fontId="6" fillId="0" borderId="17" xfId="15" applyFont="1" applyFill="1" applyBorder="1" applyAlignment="1">
      <alignment/>
      <protection/>
    </xf>
    <xf numFmtId="0" fontId="8" fillId="0" borderId="17" xfId="15" applyFont="1" applyFill="1" applyBorder="1">
      <alignment/>
      <protection/>
    </xf>
    <xf numFmtId="0" fontId="6" fillId="0" borderId="18" xfId="15" applyFont="1" applyFill="1" applyBorder="1">
      <alignment/>
      <protection/>
    </xf>
    <xf numFmtId="0" fontId="9" fillId="0" borderId="19" xfId="15" applyFont="1" applyFill="1" applyBorder="1" applyAlignment="1">
      <alignment horizontal="center"/>
      <protection/>
    </xf>
    <xf numFmtId="0" fontId="10" fillId="0" borderId="20" xfId="15" applyFont="1" applyFill="1" applyBorder="1" applyAlignment="1">
      <alignment horizontal="center"/>
      <protection/>
    </xf>
    <xf numFmtId="0" fontId="6" fillId="0" borderId="21" xfId="15" applyFont="1" applyFill="1" applyBorder="1" applyAlignment="1">
      <alignment horizontal="left" vertical="center" wrapText="1"/>
      <protection/>
    </xf>
    <xf numFmtId="0" fontId="8" fillId="0" borderId="22" xfId="15" applyFont="1" applyFill="1" applyBorder="1" applyAlignment="1">
      <alignment horizontal="center"/>
      <protection/>
    </xf>
    <xf numFmtId="0" fontId="6" fillId="0" borderId="23" xfId="15" applyFont="1" applyFill="1" applyBorder="1" applyAlignment="1">
      <alignment horizontal="left" vertical="center" wrapText="1"/>
      <protection/>
    </xf>
    <xf numFmtId="0" fontId="6" fillId="0" borderId="24" xfId="15" applyFont="1" applyFill="1" applyBorder="1" applyAlignment="1">
      <alignment horizontal="center"/>
      <protection/>
    </xf>
    <xf numFmtId="3" fontId="8" fillId="0" borderId="25" xfId="15" applyNumberFormat="1" applyFont="1" applyFill="1" applyBorder="1" applyAlignment="1">
      <alignment horizontal="center"/>
      <protection/>
    </xf>
    <xf numFmtId="3" fontId="8" fillId="0" borderId="18" xfId="15" applyNumberFormat="1" applyFont="1" applyFill="1" applyBorder="1" applyAlignment="1">
      <alignment horizontal="center"/>
      <protection/>
    </xf>
    <xf numFmtId="0" fontId="66" fillId="0" borderId="0" xfId="0" applyFont="1" applyAlignment="1">
      <alignment/>
    </xf>
    <xf numFmtId="0" fontId="17" fillId="0" borderId="0" xfId="44" applyFont="1" applyAlignment="1" applyProtection="1">
      <alignment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Border="1" applyAlignment="1">
      <alignment/>
    </xf>
    <xf numFmtId="0" fontId="18" fillId="0" borderId="0" xfId="0" applyFont="1" applyAlignment="1">
      <alignment vertical="center" wrapText="1"/>
    </xf>
    <xf numFmtId="0" fontId="15" fillId="0" borderId="0" xfId="15" applyFont="1" applyFill="1" applyAlignment="1">
      <alignment wrapText="1"/>
      <protection/>
    </xf>
    <xf numFmtId="0" fontId="70" fillId="0" borderId="0" xfId="15" applyFont="1" applyFill="1" applyAlignment="1">
      <alignment wrapText="1"/>
      <protection/>
    </xf>
    <xf numFmtId="0" fontId="8" fillId="0" borderId="0" xfId="15" applyFont="1" applyBorder="1">
      <alignment/>
      <protection/>
    </xf>
    <xf numFmtId="0" fontId="9" fillId="0" borderId="0" xfId="15" applyFont="1" applyFill="1" applyBorder="1" applyAlignment="1">
      <alignment horizontal="left"/>
      <protection/>
    </xf>
    <xf numFmtId="0" fontId="9" fillId="0" borderId="0" xfId="15" applyFont="1" applyFill="1" applyBorder="1" applyAlignment="1">
      <alignment horizontal="center"/>
      <protection/>
    </xf>
    <xf numFmtId="0" fontId="1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10" fillId="0" borderId="0" xfId="15" applyFont="1" applyFill="1" applyBorder="1" applyAlignment="1">
      <alignment horizontal="center"/>
      <protection/>
    </xf>
    <xf numFmtId="3" fontId="8" fillId="0" borderId="0" xfId="15" applyNumberFormat="1" applyFont="1" applyFill="1" applyBorder="1" applyAlignment="1">
      <alignment horizontal="right"/>
      <protection/>
    </xf>
    <xf numFmtId="0" fontId="9" fillId="0" borderId="26" xfId="15" applyFont="1" applyFill="1" applyBorder="1" applyAlignment="1">
      <alignment horizontal="center" vertical="center"/>
      <protection/>
    </xf>
    <xf numFmtId="0" fontId="10" fillId="0" borderId="27" xfId="15" applyFont="1" applyFill="1" applyBorder="1" applyAlignment="1">
      <alignment horizontal="center" vertical="center"/>
      <protection/>
    </xf>
    <xf numFmtId="0" fontId="10" fillId="0" borderId="28" xfId="15" applyFont="1" applyFill="1" applyBorder="1" applyAlignment="1">
      <alignment horizontal="center" vertical="center" wrapText="1"/>
      <protection/>
    </xf>
    <xf numFmtId="0" fontId="6" fillId="0" borderId="22" xfId="15" applyFont="1" applyFill="1" applyBorder="1" applyAlignment="1">
      <alignment horizontal="left" vertical="center"/>
      <protection/>
    </xf>
    <xf numFmtId="0" fontId="6" fillId="0" borderId="29" xfId="15" applyFont="1" applyFill="1" applyBorder="1" applyAlignment="1">
      <alignment horizontal="left" vertical="center" wrapText="1"/>
      <protection/>
    </xf>
    <xf numFmtId="0" fontId="8" fillId="0" borderId="30" xfId="15" applyFont="1" applyFill="1" applyBorder="1" applyAlignment="1">
      <alignment horizontal="center"/>
      <protection/>
    </xf>
    <xf numFmtId="3" fontId="8" fillId="0" borderId="16" xfId="15" applyNumberFormat="1" applyFont="1" applyFill="1" applyBorder="1" applyAlignment="1">
      <alignment/>
      <protection/>
    </xf>
    <xf numFmtId="0" fontId="6" fillId="0" borderId="31" xfId="15" applyFont="1" applyFill="1" applyBorder="1" applyAlignment="1">
      <alignment horizontal="left" vertical="center"/>
      <protection/>
    </xf>
    <xf numFmtId="0" fontId="6" fillId="0" borderId="32" xfId="15" applyFont="1" applyFill="1" applyBorder="1" applyAlignment="1">
      <alignment horizontal="left" vertical="center" wrapText="1"/>
      <protection/>
    </xf>
    <xf numFmtId="0" fontId="6" fillId="0" borderId="33" xfId="15" applyFont="1" applyFill="1" applyBorder="1" applyAlignment="1">
      <alignment horizontal="center"/>
      <protection/>
    </xf>
    <xf numFmtId="3" fontId="8" fillId="0" borderId="17" xfId="15" applyNumberFormat="1" applyFont="1" applyFill="1" applyBorder="1" applyAlignment="1">
      <alignment/>
      <protection/>
    </xf>
    <xf numFmtId="0" fontId="6" fillId="0" borderId="34" xfId="15" applyFont="1" applyFill="1" applyBorder="1" applyAlignment="1">
      <alignment horizontal="left" vertical="center"/>
      <protection/>
    </xf>
    <xf numFmtId="0" fontId="6" fillId="0" borderId="35" xfId="15" applyFont="1" applyFill="1" applyBorder="1" applyAlignment="1">
      <alignment horizontal="left" vertical="center" wrapText="1"/>
      <protection/>
    </xf>
    <xf numFmtId="0" fontId="6" fillId="0" borderId="36" xfId="15" applyFont="1" applyFill="1" applyBorder="1" applyAlignment="1">
      <alignment horizontal="center" vertical="center" wrapText="1"/>
      <protection/>
    </xf>
    <xf numFmtId="3" fontId="8" fillId="0" borderId="25" xfId="15" applyNumberFormat="1" applyFont="1" applyFill="1" applyBorder="1" applyAlignment="1">
      <alignment/>
      <protection/>
    </xf>
    <xf numFmtId="0" fontId="6" fillId="0" borderId="37" xfId="15" applyFont="1" applyFill="1" applyBorder="1" applyAlignment="1">
      <alignment horizontal="left" vertical="center"/>
      <protection/>
    </xf>
    <xf numFmtId="0" fontId="6" fillId="0" borderId="38" xfId="15" applyFont="1" applyFill="1" applyBorder="1" applyAlignment="1">
      <alignment horizontal="left" vertical="center"/>
      <protection/>
    </xf>
    <xf numFmtId="0" fontId="6" fillId="0" borderId="39" xfId="15" applyFont="1" applyFill="1" applyBorder="1" applyAlignment="1">
      <alignment horizontal="center" vertical="center" wrapText="1"/>
      <protection/>
    </xf>
    <xf numFmtId="3" fontId="8" fillId="0" borderId="40" xfId="15" applyNumberFormat="1" applyFont="1" applyFill="1" applyBorder="1" applyAlignment="1">
      <alignment/>
      <protection/>
    </xf>
    <xf numFmtId="0" fontId="8" fillId="0" borderId="41" xfId="15" applyFont="1" applyFill="1" applyBorder="1" applyAlignment="1">
      <alignment/>
      <protection/>
    </xf>
    <xf numFmtId="3" fontId="8" fillId="0" borderId="16" xfId="15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6" fillId="0" borderId="42" xfId="15" applyFont="1" applyFill="1" applyBorder="1" applyAlignment="1">
      <alignment horizontal="left" vertical="center"/>
      <protection/>
    </xf>
    <xf numFmtId="0" fontId="8" fillId="0" borderId="43" xfId="15" applyFont="1" applyFill="1" applyBorder="1">
      <alignment/>
      <protection/>
    </xf>
    <xf numFmtId="0" fontId="6" fillId="0" borderId="42" xfId="15" applyFont="1" applyFill="1" applyBorder="1" applyAlignment="1">
      <alignment horizontal="center"/>
      <protection/>
    </xf>
    <xf numFmtId="3" fontId="8" fillId="0" borderId="44" xfId="15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10" fillId="0" borderId="0" xfId="15" applyFont="1" applyBorder="1" applyAlignment="1">
      <alignment horizontal="center" vertical="center"/>
      <protection/>
    </xf>
    <xf numFmtId="0" fontId="10" fillId="0" borderId="45" xfId="15" applyFont="1" applyFill="1" applyBorder="1" applyAlignment="1">
      <alignment horizontal="center" vertical="center"/>
      <protection/>
    </xf>
    <xf numFmtId="0" fontId="10" fillId="0" borderId="10" xfId="15" applyFont="1" applyFill="1" applyBorder="1" applyAlignment="1">
      <alignment horizontal="center" vertical="center"/>
      <protection/>
    </xf>
    <xf numFmtId="3" fontId="8" fillId="34" borderId="46" xfId="15" applyNumberFormat="1" applyFont="1" applyFill="1" applyBorder="1" applyAlignment="1">
      <alignment horizontal="center"/>
      <protection/>
    </xf>
    <xf numFmtId="3" fontId="8" fillId="34" borderId="15" xfId="15" applyNumberFormat="1" applyFont="1" applyFill="1" applyBorder="1" applyAlignment="1">
      <alignment horizontal="center"/>
      <protection/>
    </xf>
    <xf numFmtId="3" fontId="8" fillId="34" borderId="12" xfId="15" applyNumberFormat="1" applyFont="1" applyFill="1" applyBorder="1" applyAlignment="1">
      <alignment horizontal="center"/>
      <protection/>
    </xf>
    <xf numFmtId="0" fontId="6" fillId="0" borderId="0" xfId="15" applyFont="1" applyFill="1" applyBorder="1" applyAlignment="1">
      <alignment horizontal="left" vertical="center" wrapText="1"/>
      <protection/>
    </xf>
    <xf numFmtId="3" fontId="8" fillId="34" borderId="0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 vertical="center"/>
      <protection/>
    </xf>
    <xf numFmtId="9" fontId="8" fillId="0" borderId="0" xfId="15" applyNumberFormat="1" applyFont="1" applyFill="1">
      <alignment/>
      <protection/>
    </xf>
    <xf numFmtId="0" fontId="8" fillId="0" borderId="0" xfId="15" applyFont="1" applyFill="1" applyAlignment="1">
      <alignment vertical="center"/>
      <protection/>
    </xf>
    <xf numFmtId="3" fontId="8" fillId="35" borderId="15" xfId="15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3" fontId="6" fillId="0" borderId="0" xfId="15" applyNumberFormat="1" applyFont="1" applyFill="1" applyAlignment="1">
      <alignment horizontal="center"/>
      <protection/>
    </xf>
    <xf numFmtId="0" fontId="6" fillId="0" borderId="47" xfId="15" applyFont="1" applyFill="1" applyBorder="1" applyAlignment="1">
      <alignment horizontal="center" vertical="center" wrapText="1"/>
      <protection/>
    </xf>
    <xf numFmtId="0" fontId="6" fillId="0" borderId="48" xfId="15" applyFont="1" applyFill="1" applyBorder="1" applyAlignment="1">
      <alignment horizontal="center" vertical="center" wrapText="1"/>
      <protection/>
    </xf>
    <xf numFmtId="3" fontId="8" fillId="0" borderId="13" xfId="15" applyNumberFormat="1" applyFont="1" applyFill="1" applyBorder="1" applyAlignment="1">
      <alignment horizontal="center" vertical="center"/>
      <protection/>
    </xf>
    <xf numFmtId="3" fontId="8" fillId="0" borderId="49" xfId="15" applyNumberFormat="1" applyFont="1" applyFill="1" applyBorder="1" applyAlignment="1">
      <alignment horizontal="center" vertical="center"/>
      <protection/>
    </xf>
    <xf numFmtId="0" fontId="10" fillId="0" borderId="50" xfId="15" applyFont="1" applyFill="1" applyBorder="1" applyAlignment="1">
      <alignment horizontal="center" vertical="center" wrapText="1"/>
      <protection/>
    </xf>
    <xf numFmtId="3" fontId="10" fillId="0" borderId="45" xfId="15" applyNumberFormat="1" applyFont="1" applyFill="1" applyBorder="1" applyAlignment="1">
      <alignment horizontal="center" vertical="center" wrapText="1"/>
      <protection/>
    </xf>
    <xf numFmtId="0" fontId="8" fillId="0" borderId="51" xfId="15" applyFont="1" applyFill="1" applyBorder="1" applyAlignment="1">
      <alignment horizontal="center" vertical="center" wrapText="1"/>
      <protection/>
    </xf>
    <xf numFmtId="3" fontId="8" fillId="0" borderId="13" xfId="15" applyNumberFormat="1" applyFont="1" applyFill="1" applyBorder="1" applyAlignment="1">
      <alignment horizontal="center" vertical="center" wrapText="1"/>
      <protection/>
    </xf>
    <xf numFmtId="0" fontId="8" fillId="0" borderId="47" xfId="15" applyFont="1" applyFill="1" applyBorder="1" applyAlignment="1">
      <alignment horizontal="center" vertical="center" wrapText="1"/>
      <protection/>
    </xf>
    <xf numFmtId="0" fontId="8" fillId="0" borderId="52" xfId="15" applyFont="1" applyFill="1" applyBorder="1" applyAlignment="1">
      <alignment horizontal="center"/>
      <protection/>
    </xf>
    <xf numFmtId="0" fontId="8" fillId="0" borderId="53" xfId="15" applyFont="1" applyFill="1" applyBorder="1" applyAlignment="1">
      <alignment horizontal="center"/>
      <protection/>
    </xf>
    <xf numFmtId="0" fontId="8" fillId="0" borderId="54" xfId="15" applyFont="1" applyFill="1" applyBorder="1" applyAlignment="1">
      <alignment horizontal="center"/>
      <protection/>
    </xf>
    <xf numFmtId="3" fontId="8" fillId="0" borderId="46" xfId="15" applyNumberFormat="1" applyFont="1" applyFill="1" applyBorder="1" applyAlignment="1">
      <alignment horizontal="center"/>
      <protection/>
    </xf>
    <xf numFmtId="0" fontId="8" fillId="0" borderId="48" xfId="15" applyFont="1" applyFill="1" applyBorder="1" applyAlignment="1">
      <alignment horizontal="center" vertical="center"/>
      <protection/>
    </xf>
    <xf numFmtId="0" fontId="8" fillId="0" borderId="55" xfId="15" applyFont="1" applyFill="1" applyBorder="1" applyAlignment="1">
      <alignment horizontal="center"/>
      <protection/>
    </xf>
    <xf numFmtId="0" fontId="8" fillId="0" borderId="48" xfId="15" applyFont="1" applyFill="1" applyBorder="1" applyAlignment="1">
      <alignment horizontal="center"/>
      <protection/>
    </xf>
    <xf numFmtId="3" fontId="8" fillId="0" borderId="54" xfId="15" applyNumberFormat="1" applyFont="1" applyFill="1" applyBorder="1" applyAlignment="1">
      <alignment horizontal="center"/>
      <protection/>
    </xf>
    <xf numFmtId="3" fontId="8" fillId="0" borderId="55" xfId="15" applyNumberFormat="1" applyFont="1" applyFill="1" applyBorder="1" applyAlignment="1">
      <alignment horizontal="center"/>
      <protection/>
    </xf>
    <xf numFmtId="3" fontId="8" fillId="0" borderId="52" xfId="15" applyNumberFormat="1" applyFont="1" applyFill="1" applyBorder="1" applyAlignment="1">
      <alignment horizontal="center"/>
      <protection/>
    </xf>
    <xf numFmtId="0" fontId="8" fillId="0" borderId="56" xfId="15" applyFont="1" applyFill="1" applyBorder="1" applyAlignment="1">
      <alignment horizontal="center"/>
      <protection/>
    </xf>
    <xf numFmtId="3" fontId="8" fillId="0" borderId="56" xfId="15" applyNumberFormat="1" applyFont="1" applyFill="1" applyBorder="1" applyAlignment="1">
      <alignment horizontal="center"/>
      <protection/>
    </xf>
    <xf numFmtId="174" fontId="8" fillId="0" borderId="56" xfId="15" applyNumberFormat="1" applyFont="1" applyFill="1" applyBorder="1" applyAlignment="1">
      <alignment horizontal="center"/>
      <protection/>
    </xf>
    <xf numFmtId="0" fontId="8" fillId="0" borderId="53" xfId="15" applyFont="1" applyFill="1" applyBorder="1" applyAlignment="1">
      <alignment horizontal="center" vertical="center" wrapText="1"/>
      <protection/>
    </xf>
    <xf numFmtId="3" fontId="8" fillId="0" borderId="53" xfId="15" applyNumberFormat="1" applyFont="1" applyFill="1" applyBorder="1" applyAlignment="1">
      <alignment horizontal="center" vertical="center" wrapText="1"/>
      <protection/>
    </xf>
    <xf numFmtId="0" fontId="8" fillId="0" borderId="56" xfId="15" applyFont="1" applyFill="1" applyBorder="1" applyAlignment="1">
      <alignment horizontal="center" vertical="center" wrapText="1"/>
      <protection/>
    </xf>
    <xf numFmtId="3" fontId="8" fillId="0" borderId="11" xfId="15" applyNumberFormat="1" applyFont="1" applyFill="1" applyBorder="1" applyAlignment="1">
      <alignment horizontal="center" vertical="center" wrapText="1"/>
      <protection/>
    </xf>
    <xf numFmtId="49" fontId="8" fillId="0" borderId="10" xfId="15" applyNumberFormat="1" applyFont="1" applyFill="1" applyBorder="1" applyAlignment="1">
      <alignment horizontal="center" vertical="center" wrapText="1"/>
      <protection/>
    </xf>
    <xf numFmtId="0" fontId="8" fillId="0" borderId="10" xfId="15" applyFont="1" applyFill="1" applyBorder="1" applyAlignment="1">
      <alignment horizontal="center" vertical="center" wrapText="1"/>
      <protection/>
    </xf>
    <xf numFmtId="3" fontId="8" fillId="0" borderId="45" xfId="15" applyNumberFormat="1" applyFont="1" applyFill="1" applyBorder="1" applyAlignment="1">
      <alignment horizontal="center" vertical="center"/>
      <protection/>
    </xf>
    <xf numFmtId="0" fontId="8" fillId="0" borderId="55" xfId="15" applyFont="1" applyFill="1" applyBorder="1" applyAlignment="1">
      <alignment horizontal="center" vertical="center" wrapText="1"/>
      <protection/>
    </xf>
    <xf numFmtId="0" fontId="8" fillId="0" borderId="52" xfId="15" applyFont="1" applyFill="1" applyBorder="1" applyAlignment="1">
      <alignment horizontal="center" vertical="center" wrapText="1"/>
      <protection/>
    </xf>
    <xf numFmtId="174" fontId="8" fillId="0" borderId="53" xfId="15" applyNumberFormat="1" applyFont="1" applyFill="1" applyBorder="1" applyAlignment="1">
      <alignment horizontal="center"/>
      <protection/>
    </xf>
    <xf numFmtId="174" fontId="8" fillId="0" borderId="10" xfId="15" applyNumberFormat="1" applyFont="1" applyFill="1" applyBorder="1" applyAlignment="1">
      <alignment horizontal="center"/>
      <protection/>
    </xf>
    <xf numFmtId="3" fontId="8" fillId="0" borderId="45" xfId="15" applyNumberFormat="1" applyFont="1" applyFill="1" applyBorder="1" applyAlignment="1">
      <alignment horizontal="center"/>
      <protection/>
    </xf>
    <xf numFmtId="49" fontId="8" fillId="0" borderId="10" xfId="15" applyNumberFormat="1" applyFont="1" applyFill="1" applyBorder="1" applyAlignment="1">
      <alignment horizontal="center" vertical="center" wrapText="1" shrinkToFit="1"/>
      <protection/>
    </xf>
    <xf numFmtId="3" fontId="8" fillId="0" borderId="10" xfId="15" applyNumberFormat="1" applyFont="1" applyFill="1" applyBorder="1" applyAlignment="1">
      <alignment horizontal="center"/>
      <protection/>
    </xf>
    <xf numFmtId="174" fontId="8" fillId="0" borderId="54" xfId="15" applyNumberFormat="1" applyFont="1" applyFill="1" applyBorder="1" applyAlignment="1">
      <alignment horizontal="center" vertical="center"/>
      <protection/>
    </xf>
    <xf numFmtId="3" fontId="8" fillId="0" borderId="54" xfId="15" applyNumberFormat="1" applyFont="1" applyFill="1" applyBorder="1" applyAlignment="1">
      <alignment horizontal="center" vertical="center"/>
      <protection/>
    </xf>
    <xf numFmtId="174" fontId="8" fillId="0" borderId="49" xfId="15" applyNumberFormat="1" applyFont="1" applyFill="1" applyBorder="1" applyAlignment="1">
      <alignment horizontal="center" vertical="center"/>
      <protection/>
    </xf>
    <xf numFmtId="3" fontId="8" fillId="0" borderId="48" xfId="15" applyNumberFormat="1" applyFont="1" applyFill="1" applyBorder="1" applyAlignment="1">
      <alignment horizontal="center" vertical="center"/>
      <protection/>
    </xf>
    <xf numFmtId="174" fontId="8" fillId="0" borderId="14" xfId="15" applyNumberFormat="1" applyFont="1" applyFill="1" applyBorder="1" applyAlignment="1">
      <alignment horizontal="center" vertical="center"/>
      <protection/>
    </xf>
    <xf numFmtId="3" fontId="8" fillId="0" borderId="55" xfId="15" applyNumberFormat="1" applyFont="1" applyFill="1" applyBorder="1" applyAlignment="1">
      <alignment horizontal="center" vertical="center"/>
      <protection/>
    </xf>
    <xf numFmtId="0" fontId="8" fillId="0" borderId="15" xfId="15" applyFont="1" applyFill="1" applyBorder="1" applyAlignment="1">
      <alignment horizontal="center"/>
      <protection/>
    </xf>
    <xf numFmtId="174" fontId="8" fillId="0" borderId="15" xfId="15" applyNumberFormat="1" applyFont="1" applyFill="1" applyBorder="1" applyAlignment="1">
      <alignment horizontal="center"/>
      <protection/>
    </xf>
    <xf numFmtId="174" fontId="8" fillId="0" borderId="52" xfId="15" applyNumberFormat="1" applyFont="1" applyFill="1" applyBorder="1" applyAlignment="1">
      <alignment horizontal="center"/>
      <protection/>
    </xf>
    <xf numFmtId="0" fontId="8" fillId="0" borderId="49" xfId="15" applyFont="1" applyFill="1" applyBorder="1" applyAlignment="1">
      <alignment horizontal="center"/>
      <protection/>
    </xf>
    <xf numFmtId="3" fontId="8" fillId="0" borderId="48" xfId="15" applyNumberFormat="1" applyFont="1" applyFill="1" applyBorder="1" applyAlignment="1">
      <alignment horizontal="center"/>
      <protection/>
    </xf>
    <xf numFmtId="0" fontId="8" fillId="0" borderId="52" xfId="15" applyFont="1" applyFill="1" applyBorder="1" applyAlignment="1">
      <alignment horizontal="center" vertical="center"/>
      <protection/>
    </xf>
    <xf numFmtId="3" fontId="8" fillId="0" borderId="52" xfId="15" applyNumberFormat="1" applyFont="1" applyFill="1" applyBorder="1" applyAlignment="1">
      <alignment horizontal="center" vertical="center"/>
      <protection/>
    </xf>
    <xf numFmtId="3" fontId="8" fillId="0" borderId="49" xfId="15" applyNumberFormat="1" applyFont="1" applyFill="1" applyBorder="1" applyAlignment="1">
      <alignment horizontal="center"/>
      <protection/>
    </xf>
    <xf numFmtId="3" fontId="8" fillId="0" borderId="57" xfId="15" applyNumberFormat="1" applyFont="1" applyFill="1" applyBorder="1" applyAlignment="1">
      <alignment horizontal="center"/>
      <protection/>
    </xf>
    <xf numFmtId="174" fontId="8" fillId="0" borderId="48" xfId="15" applyNumberFormat="1" applyFont="1" applyFill="1" applyBorder="1" applyAlignment="1">
      <alignment horizontal="center"/>
      <protection/>
    </xf>
    <xf numFmtId="174" fontId="8" fillId="0" borderId="55" xfId="15" applyNumberFormat="1" applyFont="1" applyFill="1" applyBorder="1" applyAlignment="1">
      <alignment horizontal="center"/>
      <protection/>
    </xf>
    <xf numFmtId="0" fontId="6" fillId="0" borderId="51" xfId="15" applyFont="1" applyFill="1" applyBorder="1" applyAlignment="1">
      <alignment vertical="center"/>
      <protection/>
    </xf>
    <xf numFmtId="0" fontId="6" fillId="0" borderId="51" xfId="15" applyFont="1" applyFill="1" applyBorder="1" applyAlignment="1">
      <alignment horizontal="center" wrapText="1"/>
      <protection/>
    </xf>
    <xf numFmtId="0" fontId="6" fillId="0" borderId="51" xfId="15" applyFont="1" applyFill="1" applyBorder="1" applyAlignment="1">
      <alignment horizontal="center" vertic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3" fontId="8" fillId="0" borderId="51" xfId="15" applyNumberFormat="1" applyFont="1" applyFill="1" applyBorder="1" applyAlignment="1">
      <alignment horizontal="center" vertical="center"/>
      <protection/>
    </xf>
    <xf numFmtId="0" fontId="6" fillId="0" borderId="10" xfId="15" applyFont="1" applyFill="1" applyBorder="1" applyAlignment="1">
      <alignment vertical="center"/>
      <protection/>
    </xf>
    <xf numFmtId="0" fontId="6" fillId="0" borderId="10" xfId="15" applyFont="1" applyFill="1" applyBorder="1" applyAlignment="1">
      <alignment horizontal="center" wrapText="1"/>
      <protection/>
    </xf>
    <xf numFmtId="3" fontId="8" fillId="0" borderId="10" xfId="15" applyNumberFormat="1" applyFont="1" applyFill="1" applyBorder="1" applyAlignment="1">
      <alignment horizontal="center" vertical="center"/>
      <protection/>
    </xf>
    <xf numFmtId="0" fontId="10" fillId="0" borderId="26" xfId="15" applyFont="1" applyFill="1" applyBorder="1" applyAlignment="1">
      <alignment horizontal="center" vertical="center" wrapText="1"/>
      <protection/>
    </xf>
    <xf numFmtId="179" fontId="8" fillId="0" borderId="51" xfId="15" applyNumberFormat="1" applyFont="1" applyFill="1" applyBorder="1" applyAlignment="1">
      <alignment horizontal="center"/>
      <protection/>
    </xf>
    <xf numFmtId="174" fontId="8" fillId="0" borderId="54" xfId="15" applyNumberFormat="1" applyFont="1" applyFill="1" applyBorder="1" applyAlignment="1">
      <alignment horizontal="center"/>
      <protection/>
    </xf>
    <xf numFmtId="174" fontId="8" fillId="0" borderId="47" xfId="15" applyNumberFormat="1" applyFont="1" applyFill="1" applyBorder="1" applyAlignment="1">
      <alignment horizontal="center"/>
      <protection/>
    </xf>
    <xf numFmtId="179" fontId="8" fillId="0" borderId="51" xfId="15" applyNumberFormat="1" applyFont="1" applyFill="1" applyBorder="1" applyAlignment="1">
      <alignment horizontal="center" vertical="center"/>
      <protection/>
    </xf>
    <xf numFmtId="3" fontId="8" fillId="0" borderId="47" xfId="15" applyNumberFormat="1" applyFont="1" applyFill="1" applyBorder="1" applyAlignment="1">
      <alignment horizontal="center" vertical="center"/>
      <protection/>
    </xf>
    <xf numFmtId="49" fontId="8" fillId="0" borderId="45" xfId="15" applyNumberFormat="1" applyFont="1" applyFill="1" applyBorder="1" applyAlignment="1">
      <alignment horizontal="center" vertical="center" wrapText="1"/>
      <protection/>
    </xf>
    <xf numFmtId="3" fontId="8" fillId="0" borderId="10" xfId="15" applyNumberFormat="1" applyFont="1" applyFill="1" applyBorder="1" applyAlignment="1">
      <alignment horizontal="center" vertical="center" wrapText="1"/>
      <protection/>
    </xf>
    <xf numFmtId="174" fontId="6" fillId="0" borderId="47" xfId="15" applyNumberFormat="1" applyFont="1" applyFill="1" applyBorder="1" applyAlignment="1">
      <alignment horizontal="center"/>
      <protection/>
    </xf>
    <xf numFmtId="174" fontId="8" fillId="0" borderId="53" xfId="15" applyNumberFormat="1" applyFont="1" applyFill="1" applyBorder="1" applyAlignment="1">
      <alignment horizontal="center" vertical="center"/>
      <protection/>
    </xf>
    <xf numFmtId="3" fontId="8" fillId="0" borderId="12" xfId="15" applyNumberFormat="1" applyFont="1" applyFill="1" applyBorder="1" applyAlignment="1">
      <alignment horizontal="center" vertical="center"/>
      <protection/>
    </xf>
    <xf numFmtId="0" fontId="8" fillId="0" borderId="10" xfId="15" applyFont="1" applyFill="1" applyBorder="1" applyAlignment="1">
      <alignment horizontal="center" vertical="center"/>
      <protection/>
    </xf>
    <xf numFmtId="0" fontId="8" fillId="0" borderId="10" xfId="15" applyFont="1" applyFill="1" applyBorder="1" applyAlignment="1">
      <alignment horizontal="center"/>
      <protection/>
    </xf>
    <xf numFmtId="0" fontId="6" fillId="0" borderId="41" xfId="15" applyFont="1" applyFill="1" applyBorder="1" applyAlignment="1">
      <alignment horizontal="center"/>
      <protection/>
    </xf>
    <xf numFmtId="0" fontId="8" fillId="0" borderId="58" xfId="15" applyFont="1" applyFill="1" applyBorder="1" applyAlignment="1">
      <alignment horizontal="center"/>
      <protection/>
    </xf>
    <xf numFmtId="174" fontId="6" fillId="0" borderId="59" xfId="15" applyNumberFormat="1" applyFont="1" applyFill="1" applyBorder="1" applyAlignment="1">
      <alignment horizontal="center"/>
      <protection/>
    </xf>
    <xf numFmtId="3" fontId="6" fillId="0" borderId="52" xfId="15" applyNumberFormat="1" applyFont="1" applyFill="1" applyBorder="1" applyAlignment="1">
      <alignment horizontal="center"/>
      <protection/>
    </xf>
    <xf numFmtId="3" fontId="8" fillId="0" borderId="47" xfId="15" applyNumberFormat="1" applyFont="1" applyFill="1" applyBorder="1" applyAlignment="1">
      <alignment horizontal="center"/>
      <protection/>
    </xf>
    <xf numFmtId="174" fontId="8" fillId="0" borderId="60" xfId="15" applyNumberFormat="1" applyFont="1" applyFill="1" applyBorder="1" applyAlignment="1">
      <alignment horizontal="center" vertical="center"/>
      <protection/>
    </xf>
    <xf numFmtId="3" fontId="6" fillId="0" borderId="56" xfId="15" applyNumberFormat="1" applyFont="1" applyFill="1" applyBorder="1" applyAlignment="1">
      <alignment horizontal="center" vertical="center"/>
      <protection/>
    </xf>
    <xf numFmtId="0" fontId="8" fillId="0" borderId="61" xfId="15" applyFont="1" applyFill="1" applyBorder="1" applyAlignment="1">
      <alignment horizontal="center" vertical="center"/>
      <protection/>
    </xf>
    <xf numFmtId="3" fontId="6" fillId="0" borderId="53" xfId="15" applyNumberFormat="1" applyFont="1" applyFill="1" applyBorder="1" applyAlignment="1">
      <alignment horizontal="center" vertical="center"/>
      <protection/>
    </xf>
    <xf numFmtId="179" fontId="6" fillId="0" borderId="54" xfId="15" applyNumberFormat="1" applyFont="1" applyFill="1" applyBorder="1" applyAlignment="1">
      <alignment horizontal="center"/>
      <protection/>
    </xf>
    <xf numFmtId="179" fontId="6" fillId="0" borderId="53" xfId="15" applyNumberFormat="1" applyFont="1" applyFill="1" applyBorder="1" applyAlignment="1">
      <alignment horizontal="center"/>
      <protection/>
    </xf>
    <xf numFmtId="179" fontId="6" fillId="0" borderId="55" xfId="15" applyNumberFormat="1" applyFont="1" applyFill="1" applyBorder="1" applyAlignment="1">
      <alignment horizontal="center"/>
      <protection/>
    </xf>
    <xf numFmtId="179" fontId="6" fillId="0" borderId="56" xfId="15" applyNumberFormat="1" applyFont="1" applyFill="1" applyBorder="1" applyAlignment="1">
      <alignment horizontal="center"/>
      <protection/>
    </xf>
    <xf numFmtId="179" fontId="6" fillId="0" borderId="52" xfId="15" applyNumberFormat="1" applyFont="1" applyFill="1" applyBorder="1" applyAlignment="1">
      <alignment horizontal="center"/>
      <protection/>
    </xf>
    <xf numFmtId="179" fontId="6" fillId="0" borderId="48" xfId="15" applyNumberFormat="1" applyFont="1" applyFill="1" applyBorder="1" applyAlignment="1">
      <alignment horizontal="center"/>
      <protection/>
    </xf>
    <xf numFmtId="179" fontId="6" fillId="0" borderId="10" xfId="15" applyNumberFormat="1" applyFont="1" applyFill="1" applyBorder="1" applyAlignment="1">
      <alignment horizontal="center" vertical="center"/>
      <protection/>
    </xf>
    <xf numFmtId="49" fontId="6" fillId="0" borderId="10" xfId="15" applyNumberFormat="1" applyFont="1" applyFill="1" applyBorder="1" applyAlignment="1">
      <alignment horizontal="center"/>
      <protection/>
    </xf>
    <xf numFmtId="0" fontId="6" fillId="0" borderId="54" xfId="15" applyFont="1" applyFill="1" applyBorder="1" applyAlignment="1">
      <alignment horizontal="center" vertical="center"/>
      <protection/>
    </xf>
    <xf numFmtId="0" fontId="6" fillId="0" borderId="55" xfId="15" applyFont="1" applyFill="1" applyBorder="1" applyAlignment="1">
      <alignment horizontal="center"/>
      <protection/>
    </xf>
    <xf numFmtId="0" fontId="6" fillId="0" borderId="52" xfId="15" applyFont="1" applyFill="1" applyBorder="1" applyAlignment="1">
      <alignment horizontal="center"/>
      <protection/>
    </xf>
    <xf numFmtId="3" fontId="8" fillId="0" borderId="47" xfId="15" applyNumberFormat="1" applyFont="1" applyFill="1" applyBorder="1" applyAlignment="1">
      <alignment horizontal="center" vertical="center" wrapText="1"/>
      <protection/>
    </xf>
    <xf numFmtId="174" fontId="6" fillId="0" borderId="56" xfId="15" applyNumberFormat="1" applyFont="1" applyFill="1" applyBorder="1" applyAlignment="1">
      <alignment horizontal="center" vertical="center" wrapText="1"/>
      <protection/>
    </xf>
    <xf numFmtId="3" fontId="8" fillId="0" borderId="56" xfId="15" applyNumberFormat="1" applyFont="1" applyFill="1" applyBorder="1" applyAlignment="1">
      <alignment horizontal="center" vertical="center" wrapText="1"/>
      <protection/>
    </xf>
    <xf numFmtId="0" fontId="6" fillId="0" borderId="53" xfId="15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/>
      <protection/>
    </xf>
    <xf numFmtId="0" fontId="6" fillId="0" borderId="26" xfId="15" applyFont="1" applyFill="1" applyBorder="1" applyAlignment="1">
      <alignment horizontal="center" vertical="center" wrapText="1" shrinkToFit="1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174" fontId="6" fillId="0" borderId="55" xfId="15" applyNumberFormat="1" applyFont="1" applyFill="1" applyBorder="1" applyAlignment="1">
      <alignment horizontal="center" vertical="center" wrapText="1"/>
      <protection/>
    </xf>
    <xf numFmtId="3" fontId="8" fillId="0" borderId="55" xfId="15" applyNumberFormat="1" applyFont="1" applyFill="1" applyBorder="1" applyAlignment="1">
      <alignment horizontal="center" vertical="center" wrapText="1"/>
      <protection/>
    </xf>
    <xf numFmtId="3" fontId="8" fillId="0" borderId="48" xfId="15" applyNumberFormat="1" applyFont="1" applyFill="1" applyBorder="1" applyAlignment="1">
      <alignment horizontal="center" vertical="center" wrapText="1"/>
      <protection/>
    </xf>
    <xf numFmtId="174" fontId="6" fillId="0" borderId="52" xfId="15" applyNumberFormat="1" applyFont="1" applyFill="1" applyBorder="1" applyAlignment="1">
      <alignment horizontal="center"/>
      <protection/>
    </xf>
    <xf numFmtId="174" fontId="6" fillId="0" borderId="56" xfId="15" applyNumberFormat="1" applyFont="1" applyFill="1" applyBorder="1" applyAlignment="1">
      <alignment horizontal="center"/>
      <protection/>
    </xf>
    <xf numFmtId="0" fontId="10" fillId="0" borderId="62" xfId="15" applyFont="1" applyFill="1" applyBorder="1" applyAlignment="1">
      <alignment horizontal="center"/>
      <protection/>
    </xf>
    <xf numFmtId="0" fontId="10" fillId="0" borderId="63" xfId="15" applyFont="1" applyFill="1" applyBorder="1" applyAlignment="1">
      <alignment horizontal="center"/>
      <protection/>
    </xf>
    <xf numFmtId="0" fontId="8" fillId="34" borderId="62" xfId="15" applyFont="1" applyFill="1" applyBorder="1">
      <alignment/>
      <protection/>
    </xf>
    <xf numFmtId="0" fontId="8" fillId="34" borderId="13" xfId="15" applyFont="1" applyFill="1" applyBorder="1">
      <alignment/>
      <protection/>
    </xf>
    <xf numFmtId="174" fontId="8" fillId="0" borderId="64" xfId="15" applyNumberFormat="1" applyFont="1" applyFill="1" applyBorder="1" applyAlignment="1">
      <alignment horizontal="center"/>
      <protection/>
    </xf>
    <xf numFmtId="0" fontId="8" fillId="34" borderId="65" xfId="15" applyFont="1" applyFill="1" applyBorder="1">
      <alignment/>
      <protection/>
    </xf>
    <xf numFmtId="0" fontId="8" fillId="34" borderId="57" xfId="15" applyFont="1" applyFill="1" applyBorder="1">
      <alignment/>
      <protection/>
    </xf>
    <xf numFmtId="174" fontId="8" fillId="0" borderId="59" xfId="15" applyNumberFormat="1" applyFont="1" applyFill="1" applyBorder="1" applyAlignment="1">
      <alignment horizontal="center"/>
      <protection/>
    </xf>
    <xf numFmtId="0" fontId="8" fillId="34" borderId="0" xfId="15" applyFont="1" applyFill="1" applyBorder="1">
      <alignment/>
      <protection/>
    </xf>
    <xf numFmtId="2" fontId="8" fillId="0" borderId="63" xfId="15" applyNumberFormat="1" applyFont="1" applyFill="1" applyBorder="1" applyAlignment="1">
      <alignment horizontal="center"/>
      <protection/>
    </xf>
    <xf numFmtId="0" fontId="8" fillId="34" borderId="63" xfId="15" applyFont="1" applyFill="1" applyBorder="1">
      <alignment/>
      <protection/>
    </xf>
    <xf numFmtId="0" fontId="8" fillId="34" borderId="49" xfId="15" applyFont="1" applyFill="1" applyBorder="1">
      <alignment/>
      <protection/>
    </xf>
    <xf numFmtId="174" fontId="8" fillId="0" borderId="12" xfId="15" applyNumberFormat="1" applyFont="1" applyFill="1" applyBorder="1" applyAlignment="1">
      <alignment horizontal="center"/>
      <protection/>
    </xf>
    <xf numFmtId="3" fontId="8" fillId="0" borderId="53" xfId="15" applyNumberFormat="1" applyFont="1" applyFill="1" applyBorder="1" applyAlignment="1">
      <alignment horizontal="center"/>
      <protection/>
    </xf>
    <xf numFmtId="0" fontId="8" fillId="34" borderId="13" xfId="15" applyFont="1" applyFill="1" applyBorder="1" applyAlignment="1">
      <alignment horizontal="center"/>
      <protection/>
    </xf>
    <xf numFmtId="174" fontId="8" fillId="0" borderId="66" xfId="15" applyNumberFormat="1" applyFont="1" applyFill="1" applyBorder="1" applyAlignment="1">
      <alignment horizontal="center"/>
      <protection/>
    </xf>
    <xf numFmtId="0" fontId="8" fillId="34" borderId="65" xfId="15" applyFont="1" applyFill="1" applyBorder="1" applyAlignment="1">
      <alignment horizontal="left"/>
      <protection/>
    </xf>
    <xf numFmtId="0" fontId="8" fillId="34" borderId="57" xfId="15" applyFont="1" applyFill="1" applyBorder="1" applyAlignment="1">
      <alignment horizontal="left"/>
      <protection/>
    </xf>
    <xf numFmtId="2" fontId="8" fillId="0" borderId="64" xfId="15" applyNumberFormat="1" applyFont="1" applyFill="1" applyBorder="1" applyAlignment="1">
      <alignment horizontal="center"/>
      <protection/>
    </xf>
    <xf numFmtId="174" fontId="8" fillId="0" borderId="67" xfId="15" applyNumberFormat="1" applyFont="1" applyFill="1" applyBorder="1" applyAlignment="1">
      <alignment horizontal="center"/>
      <protection/>
    </xf>
    <xf numFmtId="0" fontId="8" fillId="0" borderId="26" xfId="15" applyFont="1" applyFill="1" applyBorder="1" applyAlignment="1">
      <alignment horizontal="center"/>
      <protection/>
    </xf>
    <xf numFmtId="0" fontId="8" fillId="34" borderId="65" xfId="15" applyFont="1" applyFill="1" applyBorder="1" applyAlignment="1">
      <alignment horizontal="center"/>
      <protection/>
    </xf>
    <xf numFmtId="0" fontId="8" fillId="34" borderId="57" xfId="15" applyFont="1" applyFill="1" applyBorder="1" applyAlignment="1">
      <alignment horizontal="center"/>
      <protection/>
    </xf>
    <xf numFmtId="174" fontId="6" fillId="0" borderId="64" xfId="15" applyNumberFormat="1" applyFont="1" applyFill="1" applyBorder="1" applyAlignment="1">
      <alignment horizontal="center"/>
      <protection/>
    </xf>
    <xf numFmtId="174" fontId="6" fillId="0" borderId="68" xfId="15" applyNumberFormat="1" applyFont="1" applyFill="1" applyBorder="1" applyAlignment="1">
      <alignment horizontal="center"/>
      <protection/>
    </xf>
    <xf numFmtId="174" fontId="6" fillId="0" borderId="26" xfId="15" applyNumberFormat="1" applyFont="1" applyFill="1" applyBorder="1" applyAlignment="1">
      <alignment horizontal="center"/>
      <protection/>
    </xf>
    <xf numFmtId="174" fontId="6" fillId="0" borderId="67" xfId="15" applyNumberFormat="1" applyFont="1" applyFill="1" applyBorder="1" applyAlignment="1">
      <alignment horizontal="center"/>
      <protection/>
    </xf>
    <xf numFmtId="16" fontId="6" fillId="0" borderId="45" xfId="15" applyNumberFormat="1" applyFont="1" applyFill="1" applyBorder="1" applyAlignment="1">
      <alignment horizontal="center" vertical="center"/>
      <protection/>
    </xf>
    <xf numFmtId="2" fontId="6" fillId="0" borderId="26" xfId="15" applyNumberFormat="1" applyFont="1" applyFill="1" applyBorder="1" applyAlignment="1">
      <alignment horizontal="center"/>
      <protection/>
    </xf>
    <xf numFmtId="49" fontId="6" fillId="0" borderId="57" xfId="15" applyNumberFormat="1" applyFont="1" applyFill="1" applyBorder="1" applyAlignment="1">
      <alignment horizontal="center" vertical="center"/>
      <protection/>
    </xf>
    <xf numFmtId="174" fontId="6" fillId="0" borderId="65" xfId="15" applyNumberFormat="1" applyFont="1" applyFill="1" applyBorder="1" applyAlignment="1">
      <alignment horizontal="center"/>
      <protection/>
    </xf>
    <xf numFmtId="3" fontId="8" fillId="0" borderId="51" xfId="15" applyNumberFormat="1" applyFont="1" applyFill="1" applyBorder="1" applyAlignment="1">
      <alignment horizontal="center"/>
      <protection/>
    </xf>
    <xf numFmtId="49" fontId="6" fillId="0" borderId="45" xfId="15" applyNumberFormat="1" applyFont="1" applyFill="1" applyBorder="1" applyAlignment="1">
      <alignment horizontal="center" vertical="center"/>
      <protection/>
    </xf>
    <xf numFmtId="49" fontId="6" fillId="0" borderId="10" xfId="15" applyNumberFormat="1" applyFont="1" applyFill="1" applyBorder="1" applyAlignment="1">
      <alignment horizontal="center" vertical="center"/>
      <protection/>
    </xf>
    <xf numFmtId="49" fontId="6" fillId="0" borderId="48" xfId="15" applyNumberFormat="1" applyFont="1" applyFill="1" applyBorder="1" applyAlignment="1">
      <alignment horizontal="center" vertical="center"/>
      <protection/>
    </xf>
    <xf numFmtId="174" fontId="6" fillId="0" borderId="63" xfId="15" applyNumberFormat="1" applyFont="1" applyFill="1" applyBorder="1" applyAlignment="1">
      <alignment horizontal="center"/>
      <protection/>
    </xf>
    <xf numFmtId="49" fontId="6" fillId="0" borderId="10" xfId="15" applyNumberFormat="1" applyFont="1" applyFill="1" applyBorder="1" applyAlignment="1">
      <alignment horizontal="center" vertical="center" wrapText="1"/>
      <protection/>
    </xf>
    <xf numFmtId="174" fontId="6" fillId="0" borderId="53" xfId="15" applyNumberFormat="1" applyFont="1" applyFill="1" applyBorder="1" applyAlignment="1">
      <alignment horizontal="center"/>
      <protection/>
    </xf>
    <xf numFmtId="0" fontId="6" fillId="0" borderId="54" xfId="15" applyFont="1" applyFill="1" applyBorder="1" applyAlignment="1">
      <alignment horizontal="center"/>
      <protection/>
    </xf>
    <xf numFmtId="0" fontId="6" fillId="0" borderId="52" xfId="15" applyFont="1" applyFill="1" applyBorder="1" applyAlignment="1">
      <alignment horizontal="center" vertical="center" wrapText="1"/>
      <protection/>
    </xf>
    <xf numFmtId="3" fontId="8" fillId="0" borderId="52" xfId="15" applyNumberFormat="1" applyFont="1" applyFill="1" applyBorder="1" applyAlignment="1">
      <alignment horizontal="center" vertical="center" wrapText="1"/>
      <protection/>
    </xf>
    <xf numFmtId="0" fontId="6" fillId="0" borderId="56" xfId="15" applyFont="1" applyFill="1" applyBorder="1" applyAlignment="1">
      <alignment horizontal="center" vertical="center" wrapText="1"/>
      <protection/>
    </xf>
    <xf numFmtId="0" fontId="10" fillId="0" borderId="10" xfId="15" applyFont="1" applyFill="1" applyBorder="1" applyAlignment="1">
      <alignment horizontal="center"/>
      <protection/>
    </xf>
    <xf numFmtId="0" fontId="10" fillId="0" borderId="45" xfId="15" applyFont="1" applyFill="1" applyBorder="1" applyAlignment="1">
      <alignment/>
      <protection/>
    </xf>
    <xf numFmtId="0" fontId="10" fillId="0" borderId="45" xfId="15" applyFont="1" applyFill="1" applyBorder="1" applyAlignment="1">
      <alignment horizontal="center" vertical="center" wrapText="1"/>
      <protection/>
    </xf>
    <xf numFmtId="0" fontId="8" fillId="35" borderId="0" xfId="15" applyFont="1" applyFill="1" applyBorder="1" applyAlignment="1">
      <alignment horizontal="center" vertical="center"/>
      <protection/>
    </xf>
    <xf numFmtId="174" fontId="8" fillId="35" borderId="59" xfId="15" applyNumberFormat="1" applyFont="1" applyFill="1" applyBorder="1">
      <alignment/>
      <protection/>
    </xf>
    <xf numFmtId="180" fontId="8" fillId="35" borderId="60" xfId="15" applyNumberFormat="1" applyFont="1" applyFill="1" applyBorder="1" applyAlignment="1">
      <alignment horizontal="left"/>
      <protection/>
    </xf>
    <xf numFmtId="174" fontId="8" fillId="0" borderId="59" xfId="15" applyNumberFormat="1" applyFont="1" applyFill="1" applyBorder="1" applyAlignment="1">
      <alignment/>
      <protection/>
    </xf>
    <xf numFmtId="180" fontId="8" fillId="0" borderId="60" xfId="15" applyNumberFormat="1" applyFont="1" applyFill="1" applyBorder="1" applyAlignment="1">
      <alignment horizontal="left"/>
      <protection/>
    </xf>
    <xf numFmtId="0" fontId="8" fillId="0" borderId="65" xfId="15" applyFont="1" applyBorder="1">
      <alignment/>
      <protection/>
    </xf>
    <xf numFmtId="3" fontId="8" fillId="0" borderId="47" xfId="15" applyNumberFormat="1" applyFont="1" applyBorder="1" applyAlignment="1">
      <alignment horizontal="center"/>
      <protection/>
    </xf>
    <xf numFmtId="3" fontId="8" fillId="0" borderId="54" xfId="15" applyNumberFormat="1" applyFont="1" applyBorder="1" applyAlignment="1">
      <alignment horizontal="center"/>
      <protection/>
    </xf>
    <xf numFmtId="3" fontId="8" fillId="0" borderId="55" xfId="15" applyNumberFormat="1" applyFont="1" applyBorder="1" applyAlignment="1">
      <alignment horizontal="center"/>
      <protection/>
    </xf>
    <xf numFmtId="0" fontId="8" fillId="35" borderId="59" xfId="15" applyFont="1" applyFill="1" applyBorder="1">
      <alignment/>
      <protection/>
    </xf>
    <xf numFmtId="3" fontId="8" fillId="35" borderId="52" xfId="15" applyNumberFormat="1" applyFont="1" applyFill="1" applyBorder="1" applyAlignment="1">
      <alignment horizontal="center"/>
      <protection/>
    </xf>
    <xf numFmtId="174" fontId="8" fillId="35" borderId="59" xfId="15" applyNumberFormat="1" applyFont="1" applyFill="1" applyBorder="1" applyAlignment="1">
      <alignment vertical="center"/>
      <protection/>
    </xf>
    <xf numFmtId="180" fontId="8" fillId="35" borderId="60" xfId="15" applyNumberFormat="1" applyFont="1" applyFill="1" applyBorder="1" applyAlignment="1">
      <alignment horizontal="left" vertical="center"/>
      <protection/>
    </xf>
    <xf numFmtId="3" fontId="8" fillId="35" borderId="47" xfId="15" applyNumberFormat="1" applyFont="1" applyFill="1" applyBorder="1" applyAlignment="1">
      <alignment horizontal="center"/>
      <protection/>
    </xf>
    <xf numFmtId="174" fontId="8" fillId="35" borderId="66" xfId="15" applyNumberFormat="1" applyFont="1" applyFill="1" applyBorder="1" applyAlignment="1">
      <alignment vertical="center"/>
      <protection/>
    </xf>
    <xf numFmtId="180" fontId="8" fillId="35" borderId="61" xfId="15" applyNumberFormat="1" applyFont="1" applyFill="1" applyBorder="1" applyAlignment="1">
      <alignment horizontal="left" vertical="center"/>
      <protection/>
    </xf>
    <xf numFmtId="3" fontId="8" fillId="35" borderId="53" xfId="15" applyNumberFormat="1" applyFont="1" applyFill="1" applyBorder="1" applyAlignment="1">
      <alignment horizontal="center"/>
      <protection/>
    </xf>
    <xf numFmtId="3" fontId="8" fillId="0" borderId="56" xfId="15" applyNumberFormat="1" applyFont="1" applyFill="1" applyBorder="1" applyAlignment="1">
      <alignment horizontal="center" vertical="center"/>
      <protection/>
    </xf>
    <xf numFmtId="174" fontId="8" fillId="35" borderId="26" xfId="15" applyNumberFormat="1" applyFont="1" applyFill="1" applyBorder="1">
      <alignment/>
      <protection/>
    </xf>
    <xf numFmtId="180" fontId="8" fillId="35" borderId="45" xfId="15" applyNumberFormat="1" applyFont="1" applyFill="1" applyBorder="1" applyAlignment="1">
      <alignment horizontal="left"/>
      <protection/>
    </xf>
    <xf numFmtId="3" fontId="8" fillId="0" borderId="64" xfId="15" applyNumberFormat="1" applyFont="1" applyFill="1" applyBorder="1" applyAlignment="1">
      <alignment horizontal="center"/>
      <protection/>
    </xf>
    <xf numFmtId="174" fontId="8" fillId="0" borderId="64" xfId="15" applyNumberFormat="1" applyFont="1" applyBorder="1">
      <alignment/>
      <protection/>
    </xf>
    <xf numFmtId="0" fontId="8" fillId="0" borderId="46" xfId="15" applyFont="1" applyBorder="1">
      <alignment/>
      <protection/>
    </xf>
    <xf numFmtId="174" fontId="8" fillId="0" borderId="67" xfId="15" applyNumberFormat="1" applyFont="1" applyFill="1" applyBorder="1">
      <alignment/>
      <protection/>
    </xf>
    <xf numFmtId="180" fontId="8" fillId="0" borderId="14" xfId="15" applyNumberFormat="1" applyFont="1" applyFill="1" applyBorder="1" applyAlignment="1">
      <alignment horizontal="left"/>
      <protection/>
    </xf>
    <xf numFmtId="0" fontId="8" fillId="0" borderId="65" xfId="15" applyFont="1" applyFill="1" applyBorder="1">
      <alignment/>
      <protection/>
    </xf>
    <xf numFmtId="0" fontId="8" fillId="0" borderId="57" xfId="15" applyFont="1" applyFill="1" applyBorder="1">
      <alignment/>
      <protection/>
    </xf>
    <xf numFmtId="180" fontId="8" fillId="35" borderId="15" xfId="15" applyNumberFormat="1" applyFont="1" applyFill="1" applyBorder="1" applyAlignment="1">
      <alignment horizontal="left"/>
      <protection/>
    </xf>
    <xf numFmtId="180" fontId="8" fillId="35" borderId="15" xfId="15" applyNumberFormat="1" applyFont="1" applyFill="1" applyBorder="1" applyAlignment="1">
      <alignment horizontal="left" vertical="center"/>
      <protection/>
    </xf>
    <xf numFmtId="3" fontId="8" fillId="0" borderId="53" xfId="15" applyNumberFormat="1" applyFont="1" applyFill="1" applyBorder="1" applyAlignment="1">
      <alignment horizontal="center" vertical="center"/>
      <protection/>
    </xf>
    <xf numFmtId="174" fontId="8" fillId="35" borderId="66" xfId="15" applyNumberFormat="1" applyFont="1" applyFill="1" applyBorder="1">
      <alignment/>
      <protection/>
    </xf>
    <xf numFmtId="180" fontId="8" fillId="35" borderId="12" xfId="15" applyNumberFormat="1" applyFont="1" applyFill="1" applyBorder="1" applyAlignment="1">
      <alignment horizontal="left"/>
      <protection/>
    </xf>
    <xf numFmtId="0" fontId="8" fillId="0" borderId="46" xfId="15" applyFont="1" applyBorder="1" applyAlignment="1">
      <alignment/>
      <protection/>
    </xf>
    <xf numFmtId="0" fontId="8" fillId="0" borderId="15" xfId="15" applyFont="1" applyBorder="1" applyAlignment="1">
      <alignment/>
      <protection/>
    </xf>
    <xf numFmtId="0" fontId="8" fillId="0" borderId="54" xfId="15" applyFont="1" applyBorder="1" applyAlignment="1">
      <alignment/>
      <protection/>
    </xf>
    <xf numFmtId="0" fontId="8" fillId="0" borderId="52" xfId="15" applyFont="1" applyBorder="1" applyAlignment="1">
      <alignment/>
      <protection/>
    </xf>
    <xf numFmtId="0" fontId="8" fillId="0" borderId="11" xfId="15" applyFont="1" applyBorder="1" applyAlignment="1">
      <alignment/>
      <protection/>
    </xf>
    <xf numFmtId="0" fontId="8" fillId="0" borderId="12" xfId="15" applyFont="1" applyBorder="1" applyAlignment="1">
      <alignment vertical="center"/>
      <protection/>
    </xf>
    <xf numFmtId="0" fontId="8" fillId="0" borderId="56" xfId="15" applyFont="1" applyBorder="1" applyAlignment="1">
      <alignment/>
      <protection/>
    </xf>
    <xf numFmtId="0" fontId="8" fillId="0" borderId="53" xfId="15" applyFont="1" applyBorder="1" applyAlignment="1">
      <alignment vertical="center"/>
      <protection/>
    </xf>
    <xf numFmtId="0" fontId="14" fillId="33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69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8" fillId="0" borderId="51" xfId="15" applyFont="1" applyFill="1" applyBorder="1" applyAlignment="1">
      <alignment horizontal="center" vertical="center" wrapText="1"/>
      <protection/>
    </xf>
    <xf numFmtId="0" fontId="8" fillId="0" borderId="47" xfId="15" applyFont="1" applyFill="1" applyBorder="1" applyAlignment="1">
      <alignment horizontal="center" vertical="center" wrapText="1"/>
      <protection/>
    </xf>
    <xf numFmtId="0" fontId="8" fillId="0" borderId="48" xfId="15" applyFont="1" applyFill="1" applyBorder="1" applyAlignment="1">
      <alignment horizontal="center" vertical="center" wrapText="1"/>
      <protection/>
    </xf>
    <xf numFmtId="49" fontId="8" fillId="0" borderId="51" xfId="15" applyNumberFormat="1" applyFont="1" applyFill="1" applyBorder="1" applyAlignment="1">
      <alignment horizontal="center" vertical="center" wrapText="1"/>
      <protection/>
    </xf>
    <xf numFmtId="49" fontId="8" fillId="0" borderId="47" xfId="15" applyNumberFormat="1" applyFont="1" applyFill="1" applyBorder="1" applyAlignment="1">
      <alignment horizontal="center" vertical="center" wrapText="1"/>
      <protection/>
    </xf>
    <xf numFmtId="49" fontId="8" fillId="0" borderId="48" xfId="15" applyNumberFormat="1" applyFont="1" applyFill="1" applyBorder="1" applyAlignment="1">
      <alignment horizontal="center" vertical="center" wrapText="1"/>
      <protection/>
    </xf>
    <xf numFmtId="0" fontId="21" fillId="0" borderId="0" xfId="15" applyFont="1" applyFill="1" applyAlignment="1">
      <alignment horizontal="center" wrapText="1"/>
      <protection/>
    </xf>
    <xf numFmtId="0" fontId="70" fillId="0" borderId="0" xfId="15" applyFont="1" applyFill="1" applyAlignment="1">
      <alignment horizontal="center" wrapText="1"/>
      <protection/>
    </xf>
    <xf numFmtId="0" fontId="0" fillId="0" borderId="48" xfId="0" applyBorder="1" applyAlignment="1">
      <alignment/>
    </xf>
    <xf numFmtId="0" fontId="71" fillId="0" borderId="0" xfId="15" applyFont="1" applyFill="1" applyAlignment="1">
      <alignment horizontal="center"/>
      <protection/>
    </xf>
    <xf numFmtId="49" fontId="8" fillId="0" borderId="51" xfId="15" applyNumberFormat="1" applyFont="1" applyFill="1" applyBorder="1" applyAlignment="1">
      <alignment horizontal="center" vertical="center" wrapText="1" shrinkToFit="1"/>
      <protection/>
    </xf>
    <xf numFmtId="49" fontId="8" fillId="0" borderId="47" xfId="15" applyNumberFormat="1" applyFont="1" applyFill="1" applyBorder="1" applyAlignment="1">
      <alignment horizontal="center" vertical="center" wrapText="1" shrinkToFit="1"/>
      <protection/>
    </xf>
    <xf numFmtId="49" fontId="8" fillId="0" borderId="48" xfId="15" applyNumberFormat="1" applyFont="1" applyFill="1" applyBorder="1" applyAlignment="1">
      <alignment horizontal="center" vertical="center" wrapText="1" shrinkToFit="1"/>
      <protection/>
    </xf>
    <xf numFmtId="0" fontId="11" fillId="0" borderId="0" xfId="15" applyFont="1" applyFill="1" applyAlignment="1">
      <alignment horizontal="center"/>
      <protection/>
    </xf>
    <xf numFmtId="0" fontId="6" fillId="0" borderId="51" xfId="15" applyFont="1" applyFill="1" applyBorder="1" applyAlignment="1">
      <alignment horizontal="center" vertical="center" wrapText="1"/>
      <protection/>
    </xf>
    <xf numFmtId="0" fontId="6" fillId="0" borderId="47" xfId="15" applyFont="1" applyFill="1" applyBorder="1" applyAlignment="1">
      <alignment horizontal="center" vertical="center" wrapText="1"/>
      <protection/>
    </xf>
    <xf numFmtId="0" fontId="6" fillId="0" borderId="48" xfId="15" applyFont="1" applyFill="1" applyBorder="1" applyAlignment="1">
      <alignment horizontal="center" vertical="center" wrapText="1"/>
      <protection/>
    </xf>
    <xf numFmtId="0" fontId="6" fillId="0" borderId="51" xfId="15" applyFont="1" applyFill="1" applyBorder="1" applyAlignment="1">
      <alignment horizontal="center" vertical="top" wrapText="1"/>
      <protection/>
    </xf>
    <xf numFmtId="0" fontId="6" fillId="0" borderId="47" xfId="15" applyFont="1" applyFill="1" applyBorder="1" applyAlignment="1">
      <alignment horizontal="center" vertical="top" wrapText="1"/>
      <protection/>
    </xf>
    <xf numFmtId="0" fontId="6" fillId="0" borderId="48" xfId="15" applyFont="1" applyFill="1" applyBorder="1" applyAlignment="1">
      <alignment horizontal="center" vertical="top" wrapText="1"/>
      <protection/>
    </xf>
    <xf numFmtId="0" fontId="6" fillId="0" borderId="13" xfId="15" applyFont="1" applyFill="1" applyBorder="1" applyAlignment="1">
      <alignment horizontal="center" vertical="center"/>
      <protection/>
    </xf>
    <xf numFmtId="0" fontId="6" fillId="0" borderId="43" xfId="15" applyFont="1" applyFill="1" applyBorder="1" applyAlignment="1">
      <alignment horizontal="center" vertical="center"/>
      <protection/>
    </xf>
    <xf numFmtId="0" fontId="9" fillId="0" borderId="69" xfId="15" applyFont="1" applyFill="1" applyBorder="1" applyAlignment="1">
      <alignment horizontal="center" vertical="center"/>
      <protection/>
    </xf>
    <xf numFmtId="0" fontId="9" fillId="0" borderId="70" xfId="15" applyFont="1" applyFill="1" applyBorder="1" applyAlignment="1">
      <alignment horizontal="center" vertical="center"/>
      <protection/>
    </xf>
    <xf numFmtId="0" fontId="6" fillId="0" borderId="19" xfId="15" applyFont="1" applyFill="1" applyBorder="1" applyAlignment="1">
      <alignment horizontal="center" vertical="center" wrapText="1" shrinkToFit="1"/>
      <protection/>
    </xf>
    <xf numFmtId="0" fontId="6" fillId="0" borderId="71" xfId="15" applyFont="1" applyFill="1" applyBorder="1" applyAlignment="1">
      <alignment horizontal="center" vertical="center" wrapText="1" shrinkToFit="1"/>
      <protection/>
    </xf>
    <xf numFmtId="0" fontId="8" fillId="0" borderId="19" xfId="15" applyFont="1" applyFill="1" applyBorder="1" applyAlignment="1">
      <alignment horizontal="center" vertical="center"/>
      <protection/>
    </xf>
    <xf numFmtId="0" fontId="8" fillId="0" borderId="72" xfId="15" applyFont="1" applyFill="1" applyBorder="1" applyAlignment="1">
      <alignment horizontal="center" vertical="center"/>
      <protection/>
    </xf>
    <xf numFmtId="0" fontId="6" fillId="0" borderId="51" xfId="15" applyFont="1" applyFill="1" applyBorder="1" applyAlignment="1">
      <alignment horizontal="center" vertical="center" wrapText="1" shrinkToFit="1"/>
      <protection/>
    </xf>
    <xf numFmtId="0" fontId="6" fillId="0" borderId="47" xfId="15" applyFont="1" applyFill="1" applyBorder="1" applyAlignment="1">
      <alignment horizontal="center" vertical="center" wrapText="1" shrinkToFit="1"/>
      <protection/>
    </xf>
    <xf numFmtId="0" fontId="6" fillId="0" borderId="48" xfId="15" applyFont="1" applyFill="1" applyBorder="1" applyAlignment="1">
      <alignment horizontal="center" vertical="center" wrapText="1" shrinkToFit="1"/>
      <protection/>
    </xf>
    <xf numFmtId="3" fontId="6" fillId="0" borderId="51" xfId="15" applyNumberFormat="1" applyFont="1" applyFill="1" applyBorder="1" applyAlignment="1">
      <alignment horizontal="center" vertical="center" wrapText="1" shrinkToFit="1"/>
      <protection/>
    </xf>
    <xf numFmtId="3" fontId="6" fillId="0" borderId="47" xfId="15" applyNumberFormat="1" applyFont="1" applyFill="1" applyBorder="1" applyAlignment="1">
      <alignment horizontal="center" vertical="center" wrapText="1" shrinkToFit="1"/>
      <protection/>
    </xf>
    <xf numFmtId="3" fontId="6" fillId="0" borderId="48" xfId="15" applyNumberFormat="1" applyFont="1" applyFill="1" applyBorder="1" applyAlignment="1">
      <alignment horizontal="center" vertical="center" wrapText="1" shrinkToFit="1"/>
      <protection/>
    </xf>
    <xf numFmtId="0" fontId="8" fillId="0" borderId="51" xfId="15" applyFont="1" applyFill="1" applyBorder="1" applyAlignment="1">
      <alignment horizontal="center" vertical="center" wrapText="1" shrinkToFit="1"/>
      <protection/>
    </xf>
    <xf numFmtId="0" fontId="8" fillId="0" borderId="47" xfId="15" applyFont="1" applyFill="1" applyBorder="1" applyAlignment="1">
      <alignment horizontal="center" vertical="center" wrapText="1" shrinkToFit="1"/>
      <protection/>
    </xf>
    <xf numFmtId="0" fontId="8" fillId="0" borderId="48" xfId="15" applyFont="1" applyFill="1" applyBorder="1" applyAlignment="1">
      <alignment horizontal="center" vertical="center" wrapText="1" shrinkToFit="1"/>
      <protection/>
    </xf>
    <xf numFmtId="0" fontId="6" fillId="0" borderId="62" xfId="15" applyFont="1" applyFill="1" applyBorder="1" applyAlignment="1">
      <alignment horizontal="center" vertical="center" wrapText="1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65" xfId="15" applyFont="1" applyFill="1" applyBorder="1" applyAlignment="1">
      <alignment horizontal="center" vertical="center" wrapText="1"/>
      <protection/>
    </xf>
    <xf numFmtId="0" fontId="6" fillId="0" borderId="57" xfId="15" applyFont="1" applyFill="1" applyBorder="1" applyAlignment="1">
      <alignment horizontal="center" vertical="center" wrapText="1"/>
      <protection/>
    </xf>
    <xf numFmtId="0" fontId="6" fillId="0" borderId="63" xfId="15" applyFont="1" applyFill="1" applyBorder="1" applyAlignment="1">
      <alignment horizontal="center" vertical="center" wrapText="1"/>
      <protection/>
    </xf>
    <xf numFmtId="0" fontId="6" fillId="0" borderId="49" xfId="15" applyFont="1" applyFill="1" applyBorder="1" applyAlignment="1">
      <alignment horizontal="center" vertical="center" wrapText="1"/>
      <protection/>
    </xf>
    <xf numFmtId="49" fontId="6" fillId="0" borderId="51" xfId="15" applyNumberFormat="1" applyFont="1" applyFill="1" applyBorder="1" applyAlignment="1">
      <alignment horizontal="center" vertical="center" wrapText="1"/>
      <protection/>
    </xf>
    <xf numFmtId="49" fontId="6" fillId="0" borderId="48" xfId="15" applyNumberFormat="1" applyFont="1" applyFill="1" applyBorder="1" applyAlignment="1">
      <alignment horizontal="center" vertical="center" wrapText="1"/>
      <protection/>
    </xf>
    <xf numFmtId="49" fontId="6" fillId="0" borderId="47" xfId="15" applyNumberFormat="1" applyFont="1" applyFill="1" applyBorder="1" applyAlignment="1">
      <alignment horizontal="center" vertical="center" wrapText="1"/>
      <protection/>
    </xf>
    <xf numFmtId="0" fontId="6" fillId="0" borderId="51" xfId="15" applyFont="1" applyFill="1" applyBorder="1" applyAlignment="1">
      <alignment horizontal="center" vertical="center"/>
      <protection/>
    </xf>
    <xf numFmtId="0" fontId="6" fillId="0" borderId="47" xfId="15" applyFont="1" applyFill="1" applyBorder="1" applyAlignment="1">
      <alignment horizontal="center" vertical="center"/>
      <protection/>
    </xf>
    <xf numFmtId="0" fontId="6" fillId="0" borderId="48" xfId="15" applyFont="1" applyFill="1" applyBorder="1" applyAlignment="1">
      <alignment horizontal="center" vertical="center"/>
      <protection/>
    </xf>
    <xf numFmtId="0" fontId="6" fillId="0" borderId="7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6" fillId="0" borderId="43" xfId="15" applyFont="1" applyFill="1" applyBorder="1" applyAlignment="1">
      <alignment horizontal="center" vertical="center" wrapText="1"/>
      <protection/>
    </xf>
    <xf numFmtId="49" fontId="6" fillId="0" borderId="51" xfId="15" applyNumberFormat="1" applyFont="1" applyFill="1" applyBorder="1" applyAlignment="1">
      <alignment horizontal="center" vertical="center"/>
      <protection/>
    </xf>
    <xf numFmtId="49" fontId="6" fillId="0" borderId="47" xfId="15" applyNumberFormat="1" applyFont="1" applyFill="1" applyBorder="1" applyAlignment="1">
      <alignment horizontal="center" vertical="center"/>
      <protection/>
    </xf>
    <xf numFmtId="49" fontId="6" fillId="0" borderId="48" xfId="15" applyNumberFormat="1" applyFont="1" applyFill="1" applyBorder="1" applyAlignment="1">
      <alignment horizontal="center" vertical="center"/>
      <protection/>
    </xf>
    <xf numFmtId="0" fontId="23" fillId="0" borderId="0" xfId="15" applyFont="1" applyFill="1" applyAlignment="1">
      <alignment horizontal="center"/>
      <protection/>
    </xf>
    <xf numFmtId="0" fontId="8" fillId="34" borderId="65" xfId="15" applyFont="1" applyFill="1" applyBorder="1" applyAlignment="1">
      <alignment horizontal="center"/>
      <protection/>
    </xf>
    <xf numFmtId="0" fontId="8" fillId="34" borderId="57" xfId="15" applyFont="1" applyFill="1" applyBorder="1" applyAlignment="1">
      <alignment horizontal="center"/>
      <protection/>
    </xf>
    <xf numFmtId="0" fontId="10" fillId="0" borderId="62" xfId="15" applyFont="1" applyFill="1" applyBorder="1" applyAlignment="1">
      <alignment horizontal="center" vertical="center"/>
      <protection/>
    </xf>
    <xf numFmtId="0" fontId="10" fillId="0" borderId="13" xfId="15" applyFont="1" applyFill="1" applyBorder="1" applyAlignment="1">
      <alignment horizontal="center" vertical="center"/>
      <protection/>
    </xf>
    <xf numFmtId="0" fontId="10" fillId="0" borderId="63" xfId="15" applyFont="1" applyFill="1" applyBorder="1" applyAlignment="1">
      <alignment horizontal="center" vertical="center"/>
      <protection/>
    </xf>
    <xf numFmtId="0" fontId="10" fillId="0" borderId="49" xfId="15" applyFont="1" applyFill="1" applyBorder="1" applyAlignment="1">
      <alignment horizontal="center" vertical="center"/>
      <protection/>
    </xf>
    <xf numFmtId="0" fontId="10" fillId="0" borderId="51" xfId="15" applyFont="1" applyFill="1" applyBorder="1" applyAlignment="1">
      <alignment horizontal="center" vertical="center"/>
      <protection/>
    </xf>
    <xf numFmtId="0" fontId="10" fillId="0" borderId="48" xfId="15" applyFont="1" applyFill="1" applyBorder="1" applyAlignment="1">
      <alignment horizontal="center" vertical="center"/>
      <protection/>
    </xf>
    <xf numFmtId="0" fontId="70" fillId="0" borderId="43" xfId="15" applyFont="1" applyFill="1" applyBorder="1" applyAlignment="1">
      <alignment horizontal="center" wrapText="1"/>
      <protection/>
    </xf>
    <xf numFmtId="0" fontId="72" fillId="0" borderId="65" xfId="15" applyFont="1" applyFill="1" applyBorder="1" applyAlignment="1">
      <alignment horizontal="center" vertical="center" textRotation="180"/>
      <protection/>
    </xf>
    <xf numFmtId="0" fontId="8" fillId="0" borderId="51" xfId="15" applyFont="1" applyFill="1" applyBorder="1" applyAlignment="1">
      <alignment horizontal="center" vertical="center"/>
      <protection/>
    </xf>
    <xf numFmtId="0" fontId="8" fillId="0" borderId="47" xfId="15" applyFont="1" applyFill="1" applyBorder="1" applyAlignment="1">
      <alignment horizontal="center" vertical="center"/>
      <protection/>
    </xf>
    <xf numFmtId="0" fontId="8" fillId="0" borderId="48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 wrapText="1"/>
      <protection/>
    </xf>
    <xf numFmtId="0" fontId="9" fillId="0" borderId="74" xfId="15" applyFont="1" applyFill="1" applyBorder="1" applyAlignment="1">
      <alignment horizontal="center" vertical="center" wrapText="1"/>
      <protection/>
    </xf>
    <xf numFmtId="0" fontId="9" fillId="0" borderId="23" xfId="15" applyFont="1" applyFill="1" applyBorder="1" applyAlignment="1">
      <alignment horizontal="center" vertical="center" wrapText="1"/>
      <protection/>
    </xf>
    <xf numFmtId="0" fontId="8" fillId="34" borderId="65" xfId="15" applyFont="1" applyFill="1" applyBorder="1" applyAlignment="1">
      <alignment horizontal="left"/>
      <protection/>
    </xf>
    <xf numFmtId="0" fontId="8" fillId="34" borderId="57" xfId="15" applyFont="1" applyFill="1" applyBorder="1" applyAlignment="1">
      <alignment horizontal="left"/>
      <protection/>
    </xf>
    <xf numFmtId="49" fontId="8" fillId="0" borderId="51" xfId="15" applyNumberFormat="1" applyFont="1" applyFill="1" applyBorder="1" applyAlignment="1">
      <alignment horizontal="center" vertical="center"/>
      <protection/>
    </xf>
    <xf numFmtId="49" fontId="8" fillId="0" borderId="47" xfId="15" applyNumberFormat="1" applyFont="1" applyFill="1" applyBorder="1" applyAlignment="1">
      <alignment horizontal="center" vertical="center"/>
      <protection/>
    </xf>
    <xf numFmtId="49" fontId="8" fillId="0" borderId="48" xfId="15" applyNumberFormat="1" applyFont="1" applyFill="1" applyBorder="1" applyAlignment="1">
      <alignment horizontal="center" vertical="center"/>
      <protection/>
    </xf>
    <xf numFmtId="0" fontId="22" fillId="0" borderId="0" xfId="15" applyFont="1" applyAlignment="1">
      <alignment horizontal="center"/>
      <protection/>
    </xf>
    <xf numFmtId="0" fontId="8" fillId="0" borderId="59" xfId="15" applyFont="1" applyFill="1" applyBorder="1" applyAlignment="1">
      <alignment horizontal="center"/>
      <protection/>
    </xf>
    <xf numFmtId="0" fontId="8" fillId="0" borderId="15" xfId="15" applyFont="1" applyFill="1" applyBorder="1" applyAlignment="1">
      <alignment horizontal="center"/>
      <protection/>
    </xf>
    <xf numFmtId="0" fontId="8" fillId="35" borderId="66" xfId="15" applyFont="1" applyFill="1" applyBorder="1" applyAlignment="1">
      <alignment horizontal="center"/>
      <protection/>
    </xf>
    <xf numFmtId="0" fontId="8" fillId="35" borderId="12" xfId="15" applyFont="1" applyFill="1" applyBorder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174" fontId="8" fillId="35" borderId="59" xfId="15" applyNumberFormat="1" applyFont="1" applyFill="1" applyBorder="1" applyAlignment="1">
      <alignment horizontal="center"/>
      <protection/>
    </xf>
    <xf numFmtId="174" fontId="8" fillId="35" borderId="15" xfId="15" applyNumberFormat="1" applyFont="1" applyFill="1" applyBorder="1" applyAlignment="1">
      <alignment horizontal="center"/>
      <protection/>
    </xf>
    <xf numFmtId="0" fontId="10" fillId="0" borderId="62" xfId="15" applyFont="1" applyFill="1" applyBorder="1" applyAlignment="1">
      <alignment horizontal="center" vertical="center" wrapText="1"/>
      <protection/>
    </xf>
    <xf numFmtId="0" fontId="10" fillId="0" borderId="13" xfId="15" applyFont="1" applyFill="1" applyBorder="1" applyAlignment="1">
      <alignment horizontal="center" vertical="center" wrapText="1"/>
      <protection/>
    </xf>
    <xf numFmtId="0" fontId="10" fillId="0" borderId="63" xfId="15" applyFont="1" applyFill="1" applyBorder="1" applyAlignment="1">
      <alignment horizontal="center" vertical="center" wrapText="1"/>
      <protection/>
    </xf>
    <xf numFmtId="0" fontId="10" fillId="0" borderId="49" xfId="15" applyFont="1" applyFill="1" applyBorder="1" applyAlignment="1">
      <alignment horizontal="center" vertical="center" wrapText="1"/>
      <protection/>
    </xf>
    <xf numFmtId="0" fontId="8" fillId="35" borderId="62" xfId="15" applyFont="1" applyFill="1" applyBorder="1" applyAlignment="1">
      <alignment horizontal="center" vertical="center" wrapText="1" shrinkToFit="1"/>
      <protection/>
    </xf>
    <xf numFmtId="0" fontId="8" fillId="35" borderId="13" xfId="15" applyFont="1" applyFill="1" applyBorder="1" applyAlignment="1">
      <alignment horizontal="center" vertical="center" wrapText="1" shrinkToFit="1"/>
      <protection/>
    </xf>
    <xf numFmtId="0" fontId="8" fillId="35" borderId="63" xfId="15" applyFont="1" applyFill="1" applyBorder="1" applyAlignment="1">
      <alignment horizontal="center" vertical="center" wrapText="1" shrinkToFit="1"/>
      <protection/>
    </xf>
    <xf numFmtId="0" fontId="8" fillId="35" borderId="49" xfId="15" applyFont="1" applyFill="1" applyBorder="1" applyAlignment="1">
      <alignment horizontal="center" vertical="center" wrapText="1" shrinkToFit="1"/>
      <protection/>
    </xf>
    <xf numFmtId="0" fontId="8" fillId="35" borderId="51" xfId="15" applyFont="1" applyFill="1" applyBorder="1" applyAlignment="1">
      <alignment horizontal="center" vertical="center" wrapText="1"/>
      <protection/>
    </xf>
    <xf numFmtId="0" fontId="8" fillId="35" borderId="48" xfId="15" applyFont="1" applyFill="1" applyBorder="1" applyAlignment="1">
      <alignment horizontal="center" vertical="center" wrapText="1"/>
      <protection/>
    </xf>
    <xf numFmtId="0" fontId="8" fillId="35" borderId="13" xfId="15" applyFont="1" applyFill="1" applyBorder="1" applyAlignment="1">
      <alignment horizontal="center" vertical="center" wrapText="1"/>
      <protection/>
    </xf>
    <xf numFmtId="0" fontId="8" fillId="35" borderId="49" xfId="15" applyFont="1" applyFill="1" applyBorder="1" applyAlignment="1">
      <alignment horizontal="center" vertical="center" wrapText="1"/>
      <protection/>
    </xf>
    <xf numFmtId="0" fontId="8" fillId="35" borderId="62" xfId="15" applyFont="1" applyFill="1" applyBorder="1" applyAlignment="1">
      <alignment horizontal="center" vertical="center"/>
      <protection/>
    </xf>
    <xf numFmtId="0" fontId="8" fillId="35" borderId="13" xfId="15" applyFont="1" applyFill="1" applyBorder="1" applyAlignment="1">
      <alignment horizontal="center" vertical="center"/>
      <protection/>
    </xf>
    <xf numFmtId="0" fontId="8" fillId="35" borderId="63" xfId="15" applyFont="1" applyFill="1" applyBorder="1" applyAlignment="1">
      <alignment horizontal="center" vertical="center"/>
      <protection/>
    </xf>
    <xf numFmtId="0" fontId="8" fillId="35" borderId="49" xfId="15" applyFont="1" applyFill="1" applyBorder="1" applyAlignment="1">
      <alignment horizontal="center" vertical="center"/>
      <protection/>
    </xf>
    <xf numFmtId="174" fontId="8" fillId="35" borderId="66" xfId="15" applyNumberFormat="1" applyFont="1" applyFill="1" applyBorder="1" applyAlignment="1">
      <alignment horizontal="center" vertical="center"/>
      <protection/>
    </xf>
    <xf numFmtId="174" fontId="8" fillId="35" borderId="12" xfId="15" applyNumberFormat="1" applyFont="1" applyFill="1" applyBorder="1" applyAlignment="1">
      <alignment horizontal="center" vertical="center"/>
      <protection/>
    </xf>
    <xf numFmtId="174" fontId="8" fillId="35" borderId="64" xfId="15" applyNumberFormat="1" applyFont="1" applyFill="1" applyBorder="1" applyAlignment="1">
      <alignment horizontal="center" vertical="center"/>
      <protection/>
    </xf>
    <xf numFmtId="174" fontId="8" fillId="35" borderId="46" xfId="15" applyNumberFormat="1" applyFont="1" applyFill="1" applyBorder="1" applyAlignment="1">
      <alignment horizontal="center" vertical="center"/>
      <protection/>
    </xf>
    <xf numFmtId="3" fontId="8" fillId="0" borderId="51" xfId="15" applyNumberFormat="1" applyFont="1" applyFill="1" applyBorder="1" applyAlignment="1">
      <alignment horizontal="center" vertical="center"/>
      <protection/>
    </xf>
    <xf numFmtId="3" fontId="8" fillId="0" borderId="47" xfId="15" applyNumberFormat="1" applyFont="1" applyFill="1" applyBorder="1" applyAlignment="1">
      <alignment horizontal="center" vertical="center"/>
      <protection/>
    </xf>
    <xf numFmtId="3" fontId="8" fillId="0" borderId="48" xfId="15" applyNumberFormat="1" applyFont="1" applyFill="1" applyBorder="1" applyAlignment="1">
      <alignment horizontal="center" vertical="center"/>
      <protection/>
    </xf>
    <xf numFmtId="174" fontId="8" fillId="35" borderId="59" xfId="15" applyNumberFormat="1" applyFont="1" applyFill="1" applyBorder="1" applyAlignment="1">
      <alignment horizontal="center" vertical="center"/>
      <protection/>
    </xf>
    <xf numFmtId="174" fontId="8" fillId="35" borderId="15" xfId="15" applyNumberFormat="1" applyFont="1" applyFill="1" applyBorder="1" applyAlignment="1">
      <alignment horizontal="center" vertical="center"/>
      <protection/>
    </xf>
    <xf numFmtId="174" fontId="8" fillId="35" borderId="62" xfId="15" applyNumberFormat="1" applyFont="1" applyFill="1" applyBorder="1" applyAlignment="1">
      <alignment horizontal="center" vertical="center" wrapText="1"/>
      <protection/>
    </xf>
    <xf numFmtId="174" fontId="8" fillId="35" borderId="13" xfId="15" applyNumberFormat="1" applyFont="1" applyFill="1" applyBorder="1" applyAlignment="1">
      <alignment horizontal="center" vertical="center" wrapText="1"/>
      <protection/>
    </xf>
    <xf numFmtId="174" fontId="8" fillId="35" borderId="63" xfId="15" applyNumberFormat="1" applyFont="1" applyFill="1" applyBorder="1" applyAlignment="1">
      <alignment horizontal="center" vertical="center" wrapText="1"/>
      <protection/>
    </xf>
    <xf numFmtId="174" fontId="8" fillId="35" borderId="49" xfId="15" applyNumberFormat="1" applyFont="1" applyFill="1" applyBorder="1" applyAlignment="1">
      <alignment horizontal="center" vertical="center" wrapText="1"/>
      <protection/>
    </xf>
    <xf numFmtId="174" fontId="8" fillId="35" borderId="66" xfId="15" applyNumberFormat="1" applyFont="1" applyFill="1" applyBorder="1" applyAlignment="1">
      <alignment horizontal="center"/>
      <protection/>
    </xf>
    <xf numFmtId="174" fontId="8" fillId="35" borderId="12" xfId="15" applyNumberFormat="1" applyFont="1" applyFill="1" applyBorder="1" applyAlignment="1">
      <alignment horizontal="center"/>
      <protection/>
    </xf>
    <xf numFmtId="0" fontId="8" fillId="0" borderId="64" xfId="15" applyFont="1" applyFill="1" applyBorder="1" applyAlignment="1">
      <alignment horizontal="center"/>
      <protection/>
    </xf>
    <xf numFmtId="0" fontId="8" fillId="0" borderId="46" xfId="15" applyFont="1" applyFill="1" applyBorder="1" applyAlignment="1">
      <alignment horizontal="center"/>
      <protection/>
    </xf>
    <xf numFmtId="0" fontId="8" fillId="0" borderId="67" xfId="15" applyFont="1" applyFill="1" applyBorder="1" applyAlignment="1">
      <alignment horizontal="center"/>
      <protection/>
    </xf>
    <xf numFmtId="0" fontId="8" fillId="0" borderId="58" xfId="15" applyFont="1" applyFill="1" applyBorder="1" applyAlignment="1">
      <alignment horizontal="center"/>
      <protection/>
    </xf>
    <xf numFmtId="174" fontId="8" fillId="35" borderId="67" xfId="15" applyNumberFormat="1" applyFont="1" applyFill="1" applyBorder="1" applyAlignment="1">
      <alignment horizontal="center"/>
      <protection/>
    </xf>
    <xf numFmtId="174" fontId="8" fillId="35" borderId="14" xfId="15" applyNumberFormat="1" applyFont="1" applyFill="1" applyBorder="1" applyAlignment="1">
      <alignment horizontal="center"/>
      <protection/>
    </xf>
    <xf numFmtId="0" fontId="70" fillId="0" borderId="0" xfId="15" applyFont="1" applyFill="1" applyBorder="1" applyAlignment="1">
      <alignment horizontal="center" wrapText="1"/>
      <protection/>
    </xf>
    <xf numFmtId="180" fontId="8" fillId="35" borderId="59" xfId="15" applyNumberFormat="1" applyFont="1" applyFill="1" applyBorder="1" applyAlignment="1">
      <alignment horizontal="center" vertical="center"/>
      <protection/>
    </xf>
    <xf numFmtId="180" fontId="8" fillId="35" borderId="15" xfId="15" applyNumberFormat="1" applyFont="1" applyFill="1" applyBorder="1" applyAlignment="1">
      <alignment horizontal="center" vertical="center"/>
      <protection/>
    </xf>
    <xf numFmtId="174" fontId="8" fillId="35" borderId="59" xfId="15" applyNumberFormat="1" applyFont="1" applyFill="1" applyBorder="1" applyAlignment="1">
      <alignment horizontal="center" vertical="center" wrapText="1"/>
      <protection/>
    </xf>
    <xf numFmtId="174" fontId="8" fillId="35" borderId="15" xfId="15" applyNumberFormat="1" applyFont="1" applyFill="1" applyBorder="1" applyAlignment="1">
      <alignment horizontal="center" vertical="center" wrapText="1"/>
      <protection/>
    </xf>
    <xf numFmtId="174" fontId="8" fillId="35" borderId="64" xfId="15" applyNumberFormat="1" applyFont="1" applyFill="1" applyBorder="1" applyAlignment="1">
      <alignment horizontal="center"/>
      <protection/>
    </xf>
    <xf numFmtId="174" fontId="8" fillId="35" borderId="46" xfId="15" applyNumberFormat="1" applyFont="1" applyFill="1" applyBorder="1" applyAlignment="1">
      <alignment horizontal="center"/>
      <protection/>
    </xf>
    <xf numFmtId="0" fontId="8" fillId="35" borderId="62" xfId="15" applyFont="1" applyFill="1" applyBorder="1" applyAlignment="1">
      <alignment horizontal="center" vertical="center" wrapText="1"/>
      <protection/>
    </xf>
    <xf numFmtId="0" fontId="8" fillId="35" borderId="63" xfId="15" applyFont="1" applyFill="1" applyBorder="1" applyAlignment="1">
      <alignment horizontal="center" vertical="center" wrapText="1"/>
      <protection/>
    </xf>
    <xf numFmtId="0" fontId="8" fillId="35" borderId="51" xfId="15" applyFont="1" applyFill="1" applyBorder="1" applyAlignment="1">
      <alignment horizontal="center" vertical="center" wrapText="1" shrinkToFit="1"/>
      <protection/>
    </xf>
    <xf numFmtId="0" fontId="8" fillId="35" borderId="48" xfId="15" applyFont="1" applyFill="1" applyBorder="1" applyAlignment="1">
      <alignment horizontal="center" vertical="center" wrapText="1" shrinkToFit="1"/>
      <protection/>
    </xf>
    <xf numFmtId="0" fontId="8" fillId="35" borderId="51" xfId="15" applyFont="1" applyFill="1" applyBorder="1" applyAlignment="1">
      <alignment horizontal="center" vertical="center"/>
      <protection/>
    </xf>
    <xf numFmtId="0" fontId="8" fillId="35" borderId="48" xfId="15" applyFont="1" applyFill="1" applyBorder="1" applyAlignment="1">
      <alignment horizontal="center" vertical="center"/>
      <protection/>
    </xf>
    <xf numFmtId="174" fontId="8" fillId="35" borderId="62" xfId="15" applyNumberFormat="1" applyFont="1" applyFill="1" applyBorder="1" applyAlignment="1">
      <alignment horizontal="center" vertical="center" wrapText="1" shrinkToFit="1"/>
      <protection/>
    </xf>
    <xf numFmtId="174" fontId="8" fillId="35" borderId="13" xfId="15" applyNumberFormat="1" applyFont="1" applyFill="1" applyBorder="1" applyAlignment="1">
      <alignment horizontal="center" vertical="center" wrapText="1" shrinkToFit="1"/>
      <protection/>
    </xf>
    <xf numFmtId="174" fontId="8" fillId="35" borderId="63" xfId="15" applyNumberFormat="1" applyFont="1" applyFill="1" applyBorder="1" applyAlignment="1">
      <alignment horizontal="center" vertical="center" wrapText="1" shrinkToFit="1"/>
      <protection/>
    </xf>
    <xf numFmtId="174" fontId="8" fillId="35" borderId="49" xfId="15" applyNumberFormat="1" applyFont="1" applyFill="1" applyBorder="1" applyAlignment="1">
      <alignment horizontal="center" vertical="center" wrapText="1" shrinkToFit="1"/>
      <protection/>
    </xf>
    <xf numFmtId="174" fontId="8" fillId="35" borderId="51" xfId="15" applyNumberFormat="1" applyFont="1" applyFill="1" applyBorder="1" applyAlignment="1">
      <alignment horizontal="center" vertical="center" wrapText="1"/>
      <protection/>
    </xf>
    <xf numFmtId="174" fontId="8" fillId="35" borderId="48" xfId="15" applyNumberFormat="1" applyFont="1" applyFill="1" applyBorder="1" applyAlignment="1">
      <alignment horizontal="center" vertical="center" wrapText="1"/>
      <protection/>
    </xf>
    <xf numFmtId="180" fontId="8" fillId="35" borderId="66" xfId="15" applyNumberFormat="1" applyFont="1" applyFill="1" applyBorder="1" applyAlignment="1">
      <alignment horizontal="center" vertical="center"/>
      <protection/>
    </xf>
    <xf numFmtId="180" fontId="8" fillId="35" borderId="12" xfId="15" applyNumberFormat="1" applyFont="1" applyFill="1" applyBorder="1" applyAlignment="1">
      <alignment horizontal="center" vertical="center"/>
      <protection/>
    </xf>
    <xf numFmtId="180" fontId="8" fillId="0" borderId="59" xfId="15" applyNumberFormat="1" applyFont="1" applyFill="1" applyBorder="1" applyAlignment="1">
      <alignment horizontal="center" vertical="center"/>
      <protection/>
    </xf>
    <xf numFmtId="180" fontId="8" fillId="0" borderId="15" xfId="15" applyNumberFormat="1" applyFont="1" applyFill="1" applyBorder="1" applyAlignment="1">
      <alignment horizontal="center" vertical="center"/>
      <protection/>
    </xf>
    <xf numFmtId="180" fontId="8" fillId="0" borderId="66" xfId="15" applyNumberFormat="1" applyFont="1" applyFill="1" applyBorder="1" applyAlignment="1">
      <alignment horizontal="center" vertical="center"/>
      <protection/>
    </xf>
    <xf numFmtId="180" fontId="8" fillId="0" borderId="12" xfId="15" applyNumberFormat="1" applyFont="1" applyFill="1" applyBorder="1" applyAlignment="1">
      <alignment horizontal="center" vertical="center"/>
      <protection/>
    </xf>
    <xf numFmtId="180" fontId="8" fillId="35" borderId="64" xfId="15" applyNumberFormat="1" applyFont="1" applyFill="1" applyBorder="1" applyAlignment="1">
      <alignment horizontal="center" vertical="center"/>
      <protection/>
    </xf>
    <xf numFmtId="180" fontId="8" fillId="35" borderId="46" xfId="15" applyNumberFormat="1" applyFont="1" applyFill="1" applyBorder="1" applyAlignment="1">
      <alignment horizontal="center" vertical="center"/>
      <protection/>
    </xf>
    <xf numFmtId="0" fontId="73" fillId="0" borderId="0" xfId="15" applyFont="1" applyAlignment="1">
      <alignment horizontal="center"/>
      <protection/>
    </xf>
    <xf numFmtId="0" fontId="10" fillId="0" borderId="26" xfId="15" applyFont="1" applyFill="1" applyBorder="1" applyAlignment="1">
      <alignment horizontal="center" vertical="center"/>
      <protection/>
    </xf>
    <xf numFmtId="0" fontId="10" fillId="0" borderId="45" xfId="15" applyFont="1" applyFill="1" applyBorder="1" applyAlignment="1">
      <alignment horizontal="center" vertical="center"/>
      <protection/>
    </xf>
    <xf numFmtId="0" fontId="6" fillId="0" borderId="62" xfId="15" applyFont="1" applyFill="1" applyBorder="1" applyAlignment="1">
      <alignment horizontal="left" vertical="center" wrapText="1"/>
      <protection/>
    </xf>
    <xf numFmtId="0" fontId="6" fillId="0" borderId="13" xfId="15" applyFont="1" applyFill="1" applyBorder="1" applyAlignment="1">
      <alignment horizontal="left" vertical="center" wrapText="1"/>
      <protection/>
    </xf>
    <xf numFmtId="0" fontId="6" fillId="0" borderId="65" xfId="15" applyFont="1" applyFill="1" applyBorder="1" applyAlignment="1">
      <alignment horizontal="left" vertical="center" wrapText="1"/>
      <protection/>
    </xf>
    <xf numFmtId="0" fontId="6" fillId="0" borderId="57" xfId="15" applyFont="1" applyFill="1" applyBorder="1" applyAlignment="1">
      <alignment horizontal="left" vertical="center" wrapText="1"/>
      <protection/>
    </xf>
    <xf numFmtId="0" fontId="6" fillId="0" borderId="63" xfId="15" applyFont="1" applyFill="1" applyBorder="1" applyAlignment="1">
      <alignment horizontal="left" vertical="center" wrapText="1"/>
      <protection/>
    </xf>
    <xf numFmtId="0" fontId="6" fillId="0" borderId="49" xfId="15" applyFont="1" applyFill="1" applyBorder="1" applyAlignment="1">
      <alignment horizontal="left" vertical="center" wrapText="1"/>
      <protection/>
    </xf>
    <xf numFmtId="0" fontId="6" fillId="0" borderId="64" xfId="15" applyFont="1" applyFill="1" applyBorder="1" applyAlignment="1">
      <alignment horizontal="center"/>
      <protection/>
    </xf>
    <xf numFmtId="0" fontId="6" fillId="0" borderId="46" xfId="15" applyFont="1" applyFill="1" applyBorder="1" applyAlignment="1">
      <alignment horizontal="center"/>
      <protection/>
    </xf>
    <xf numFmtId="0" fontId="6" fillId="0" borderId="59" xfId="15" applyFont="1" applyFill="1" applyBorder="1" applyAlignment="1">
      <alignment horizontal="center"/>
      <protection/>
    </xf>
    <xf numFmtId="0" fontId="6" fillId="0" borderId="15" xfId="15" applyFont="1" applyFill="1" applyBorder="1" applyAlignment="1">
      <alignment horizontal="center"/>
      <protection/>
    </xf>
    <xf numFmtId="0" fontId="6" fillId="0" borderId="66" xfId="15" applyFont="1" applyFill="1" applyBorder="1" applyAlignment="1">
      <alignment horizontal="center"/>
      <protection/>
    </xf>
    <xf numFmtId="0" fontId="6" fillId="0" borderId="12" xfId="15" applyFont="1" applyFill="1" applyBorder="1" applyAlignment="1">
      <alignment horizontal="center"/>
      <protection/>
    </xf>
    <xf numFmtId="3" fontId="8" fillId="0" borderId="13" xfId="15" applyNumberFormat="1" applyFont="1" applyFill="1" applyBorder="1" applyAlignment="1">
      <alignment horizontal="center" vertical="center"/>
      <protection/>
    </xf>
    <xf numFmtId="3" fontId="8" fillId="0" borderId="57" xfId="15" applyNumberFormat="1" applyFont="1" applyFill="1" applyBorder="1" applyAlignment="1">
      <alignment horizontal="center" vertical="center"/>
      <protection/>
    </xf>
    <xf numFmtId="0" fontId="8" fillId="0" borderId="0" xfId="15" applyFont="1" applyFill="1" applyBorder="1" applyAlignment="1">
      <alignment horizontal="left" wrapText="1" shrinkToFit="1"/>
      <protection/>
    </xf>
    <xf numFmtId="3" fontId="8" fillId="0" borderId="49" xfId="15" applyNumberFormat="1" applyFont="1" applyFill="1" applyBorder="1" applyAlignment="1">
      <alignment horizontal="center" vertical="center"/>
      <protection/>
    </xf>
    <xf numFmtId="0" fontId="10" fillId="0" borderId="62" xfId="15" applyFont="1" applyBorder="1" applyAlignment="1">
      <alignment horizontal="center" vertical="center" wrapText="1"/>
      <protection/>
    </xf>
    <xf numFmtId="0" fontId="10" fillId="0" borderId="13" xfId="15" applyFont="1" applyBorder="1" applyAlignment="1">
      <alignment horizontal="center" vertical="center" wrapText="1"/>
      <protection/>
    </xf>
    <xf numFmtId="0" fontId="10" fillId="0" borderId="65" xfId="15" applyFont="1" applyBorder="1" applyAlignment="1">
      <alignment horizontal="center" vertical="center" wrapText="1"/>
      <protection/>
    </xf>
    <xf numFmtId="0" fontId="10" fillId="0" borderId="57" xfId="15" applyFont="1" applyBorder="1" applyAlignment="1">
      <alignment horizontal="center" vertical="center" wrapText="1"/>
      <protection/>
    </xf>
    <xf numFmtId="0" fontId="10" fillId="0" borderId="63" xfId="15" applyFont="1" applyBorder="1" applyAlignment="1">
      <alignment horizontal="center" vertical="center" wrapText="1"/>
      <protection/>
    </xf>
    <xf numFmtId="0" fontId="10" fillId="0" borderId="49" xfId="15" applyFont="1" applyBorder="1" applyAlignment="1">
      <alignment horizontal="center" vertical="center" wrapText="1"/>
      <protection/>
    </xf>
  </cellXfs>
  <cellStyles count="52">
    <cellStyle name="Normal" xfId="0"/>
    <cellStyle name="0,0&#13;&#10;NA&#13;&#10;" xfId="15"/>
    <cellStyle name="0,0&#13;&#10;NA&#13;&#10;_ТД НСММЗ на метизы 01.04.08 (проект)" xfId="16"/>
    <cellStyle name="20% — акцент1" xfId="17"/>
    <cellStyle name="20% — акцент2" xfId="18"/>
    <cellStyle name="20% — акцент3" xfId="19"/>
    <cellStyle name="20% — акцент4" xfId="20"/>
    <cellStyle name="20% — акцент5" xfId="21"/>
    <cellStyle name="20% — акцент6" xfId="22"/>
    <cellStyle name="40% — акцент1" xfId="23"/>
    <cellStyle name="40% — акцент2" xfId="24"/>
    <cellStyle name="40% — акцент3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rmms.ru/" TargetMode="External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rmms.ru/provoloka" TargetMode="External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rmms.ru/provoloka" TargetMode="External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rmms.ru/gvozdi" TargetMode="External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3</xdr:col>
      <xdr:colOff>371475</xdr:colOff>
      <xdr:row>7</xdr:row>
      <xdr:rowOff>0</xdr:rowOff>
    </xdr:to>
    <xdr:sp>
      <xdr:nvSpPr>
        <xdr:cNvPr id="1" name="Прямоугольник 2">
          <a:hlinkClick r:id="rId1"/>
        </xdr:cNvPr>
        <xdr:cNvSpPr>
          <a:spLocks/>
        </xdr:cNvSpPr>
      </xdr:nvSpPr>
      <xdr:spPr>
        <a:xfrm>
          <a:off x="76200" y="66675"/>
          <a:ext cx="2381250" cy="1914525"/>
        </a:xfrm>
        <a:prstGeom prst="rect">
          <a:avLst/>
        </a:prstGeom>
        <a:blipFill>
          <a:blip r:embed="rId2">
            <a:alphaModFix amt="43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19050</xdr:rowOff>
    </xdr:from>
    <xdr:to>
      <xdr:col>18</xdr:col>
      <xdr:colOff>571500</xdr:colOff>
      <xdr:row>7</xdr:row>
      <xdr:rowOff>66675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9525" y="2000250"/>
          <a:ext cx="13487400" cy="476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</xdr:col>
      <xdr:colOff>247650</xdr:colOff>
      <xdr:row>6</xdr:row>
      <xdr:rowOff>752475</xdr:rowOff>
    </xdr:to>
    <xdr:sp>
      <xdr:nvSpPr>
        <xdr:cNvPr id="1" name="Прямоугольник 3">
          <a:hlinkClick r:id="rId1"/>
        </xdr:cNvPr>
        <xdr:cNvSpPr>
          <a:spLocks/>
        </xdr:cNvSpPr>
      </xdr:nvSpPr>
      <xdr:spPr>
        <a:xfrm>
          <a:off x="76200" y="28575"/>
          <a:ext cx="2905125" cy="1924050"/>
        </a:xfrm>
        <a:prstGeom prst="rect">
          <a:avLst/>
        </a:prstGeom>
        <a:blipFill>
          <a:blip r:embed="rId2">
            <a:alphaModFix amt="43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85725</xdr:rowOff>
    </xdr:from>
    <xdr:to>
      <xdr:col>10</xdr:col>
      <xdr:colOff>981075</xdr:colOff>
      <xdr:row>7</xdr:row>
      <xdr:rowOff>104775</xdr:rowOff>
    </xdr:to>
    <xdr:sp>
      <xdr:nvSpPr>
        <xdr:cNvPr id="2" name="Прямая соединительная линия 4"/>
        <xdr:cNvSpPr>
          <a:spLocks/>
        </xdr:cNvSpPr>
      </xdr:nvSpPr>
      <xdr:spPr>
        <a:xfrm>
          <a:off x="0" y="2085975"/>
          <a:ext cx="15411450" cy="1905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752475</xdr:colOff>
      <xdr:row>6</xdr:row>
      <xdr:rowOff>666750</xdr:rowOff>
    </xdr:to>
    <xdr:sp>
      <xdr:nvSpPr>
        <xdr:cNvPr id="1" name="Прямоугольник 3">
          <a:hlinkClick r:id="rId1"/>
        </xdr:cNvPr>
        <xdr:cNvSpPr>
          <a:spLocks/>
        </xdr:cNvSpPr>
      </xdr:nvSpPr>
      <xdr:spPr>
        <a:xfrm>
          <a:off x="76200" y="66675"/>
          <a:ext cx="2333625" cy="1800225"/>
        </a:xfrm>
        <a:prstGeom prst="rect">
          <a:avLst/>
        </a:prstGeom>
        <a:blipFill>
          <a:blip r:embed="rId2">
            <a:alphaModFix amt="43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800100</xdr:rowOff>
    </xdr:from>
    <xdr:to>
      <xdr:col>6</xdr:col>
      <xdr:colOff>466725</xdr:colOff>
      <xdr:row>6</xdr:row>
      <xdr:rowOff>828675</xdr:rowOff>
    </xdr:to>
    <xdr:sp>
      <xdr:nvSpPr>
        <xdr:cNvPr id="2" name="Прямая соединительная линия 5"/>
        <xdr:cNvSpPr>
          <a:spLocks/>
        </xdr:cNvSpPr>
      </xdr:nvSpPr>
      <xdr:spPr>
        <a:xfrm flipV="1">
          <a:off x="0" y="2000250"/>
          <a:ext cx="10934700" cy="2857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47625</xdr:colOff>
      <xdr:row>6</xdr:row>
      <xdr:rowOff>104775</xdr:rowOff>
    </xdr:to>
    <xdr:sp>
      <xdr:nvSpPr>
        <xdr:cNvPr id="1" name="Прямоугольник 4">
          <a:hlinkClick r:id="rId1"/>
        </xdr:cNvPr>
        <xdr:cNvSpPr>
          <a:spLocks/>
        </xdr:cNvSpPr>
      </xdr:nvSpPr>
      <xdr:spPr>
        <a:xfrm>
          <a:off x="76200" y="66675"/>
          <a:ext cx="2276475" cy="1762125"/>
        </a:xfrm>
        <a:prstGeom prst="rect">
          <a:avLst/>
        </a:prstGeom>
        <a:blipFill>
          <a:blip r:embed="rId2">
            <a:alphaModFix amt="43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9</xdr:col>
      <xdr:colOff>638175</xdr:colOff>
      <xdr:row>7</xdr:row>
      <xdr:rowOff>38100</xdr:rowOff>
    </xdr:to>
    <xdr:sp>
      <xdr:nvSpPr>
        <xdr:cNvPr id="2" name="Прямая соединительная линия 5"/>
        <xdr:cNvSpPr>
          <a:spLocks/>
        </xdr:cNvSpPr>
      </xdr:nvSpPr>
      <xdr:spPr>
        <a:xfrm flipV="1">
          <a:off x="114300" y="1981200"/>
          <a:ext cx="12744450" cy="3810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83"/>
  <sheetViews>
    <sheetView tabSelected="1" view="pageBreakPreview" zoomScale="70" zoomScaleNormal="75" zoomScaleSheetLayoutView="70" workbookViewId="0" topLeftCell="A1">
      <selection activeCell="J16" sqref="J16"/>
    </sheetView>
  </sheetViews>
  <sheetFormatPr defaultColWidth="9.00390625" defaultRowHeight="12.75"/>
  <cols>
    <col min="1" max="1" width="9.125" style="25" customWidth="1"/>
    <col min="2" max="2" width="9.125" style="26" customWidth="1"/>
    <col min="3" max="7" width="9.125" style="25" customWidth="1"/>
    <col min="8" max="8" width="11.625" style="25" customWidth="1"/>
    <col min="9" max="9" width="11.875" style="25" customWidth="1"/>
    <col min="10" max="12" width="9.125" style="25" customWidth="1"/>
    <col min="13" max="13" width="9.25390625" style="25" bestFit="1" customWidth="1"/>
    <col min="14" max="16384" width="9.125" style="25" customWidth="1"/>
  </cols>
  <sheetData>
    <row r="1" spans="1:19" ht="34.5" customHeight="1">
      <c r="A1" s="313" t="s">
        <v>178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</row>
    <row r="2" spans="1:19" ht="20.2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</row>
    <row r="3" spans="1:19" ht="20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</row>
    <row r="4" spans="1:19" ht="20.2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</row>
    <row r="5" spans="1:19" ht="20.25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</row>
    <row r="6" spans="1:19" ht="20.25" customHeight="1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</row>
    <row r="7" spans="1:19" ht="20.25" customHeight="1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</row>
    <row r="8" spans="1:12" ht="18.75">
      <c r="A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5" ht="23.25">
      <c r="A9" s="26"/>
      <c r="C9" s="26"/>
      <c r="D9" s="26"/>
      <c r="E9" s="314" t="s">
        <v>174</v>
      </c>
      <c r="F9" s="314"/>
      <c r="G9" s="314"/>
      <c r="H9" s="314"/>
      <c r="I9" s="314"/>
      <c r="J9" s="314"/>
      <c r="K9" s="314"/>
      <c r="L9" s="314"/>
      <c r="M9" s="314"/>
      <c r="N9" s="314"/>
      <c r="O9" s="314"/>
    </row>
    <row r="14" ht="18.75">
      <c r="M14" s="27" t="s">
        <v>106</v>
      </c>
    </row>
    <row r="15" ht="18.75">
      <c r="M15" s="27" t="s">
        <v>233</v>
      </c>
    </row>
    <row r="16" spans="3:13" ht="18.75">
      <c r="C16" s="26"/>
      <c r="M16" s="27"/>
    </row>
    <row r="17" ht="18.75">
      <c r="M17" s="27" t="s">
        <v>180</v>
      </c>
    </row>
    <row r="18" ht="18.75">
      <c r="K18" s="27"/>
    </row>
    <row r="19" ht="18.75">
      <c r="K19" s="27"/>
    </row>
    <row r="20" ht="18.75">
      <c r="K20" s="27"/>
    </row>
    <row r="21" ht="18.75">
      <c r="K21" s="27"/>
    </row>
    <row r="22" ht="18.75">
      <c r="K22" s="27"/>
    </row>
    <row r="23" ht="18.75">
      <c r="K23" s="27"/>
    </row>
    <row r="24" ht="18.75">
      <c r="K24" s="27"/>
    </row>
    <row r="26" spans="1:18" s="28" customFormat="1" ht="20.25">
      <c r="A26" s="316" t="s">
        <v>117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</row>
    <row r="27" spans="1:18" ht="18.75">
      <c r="A27" s="317"/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</row>
    <row r="28" spans="1:18" ht="18.75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</row>
    <row r="29" spans="1:18" ht="18.75">
      <c r="A29" s="315" t="s">
        <v>183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</row>
    <row r="30" ht="18.75">
      <c r="B30" s="25"/>
    </row>
    <row r="31" spans="1:19" ht="19.5">
      <c r="A31" s="312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29"/>
    </row>
    <row r="32" spans="1:18" ht="19.5">
      <c r="A32" s="312" t="s">
        <v>272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</row>
    <row r="35" spans="2:13" ht="18.75">
      <c r="B35" s="26" t="s">
        <v>114</v>
      </c>
      <c r="C35" s="25" t="s">
        <v>111</v>
      </c>
      <c r="M35" s="25">
        <v>2</v>
      </c>
    </row>
    <row r="37" spans="2:13" ht="18.75">
      <c r="B37" s="26" t="s">
        <v>115</v>
      </c>
      <c r="C37" s="25" t="s">
        <v>112</v>
      </c>
      <c r="M37" s="25">
        <v>3</v>
      </c>
    </row>
    <row r="39" spans="2:13" ht="18.75">
      <c r="B39" s="26" t="s">
        <v>116</v>
      </c>
      <c r="C39" s="25" t="s">
        <v>113</v>
      </c>
      <c r="M39" s="25">
        <v>4</v>
      </c>
    </row>
    <row r="41" ht="18.75">
      <c r="M41" s="30"/>
    </row>
    <row r="45" ht="18.75">
      <c r="M45" s="30"/>
    </row>
    <row r="72" ht="18.75">
      <c r="B72" s="25"/>
    </row>
    <row r="73" ht="18.75">
      <c r="B73" s="25"/>
    </row>
    <row r="74" ht="18.75">
      <c r="B74" s="25"/>
    </row>
    <row r="81" spans="1:18" ht="18.75">
      <c r="A81" s="315" t="s">
        <v>107</v>
      </c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</row>
    <row r="82" spans="1:18" ht="18.75">
      <c r="A82" s="315"/>
      <c r="B82" s="315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315"/>
      <c r="P82" s="315"/>
      <c r="Q82" s="315"/>
      <c r="R82" s="315"/>
    </row>
    <row r="83" spans="1:18" ht="18.75">
      <c r="A83" s="315" t="s">
        <v>231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15"/>
      <c r="P83" s="315"/>
      <c r="Q83" s="315"/>
      <c r="R83" s="315"/>
    </row>
  </sheetData>
  <sheetProtection/>
  <mergeCells count="11">
    <mergeCell ref="A83:R83"/>
    <mergeCell ref="A26:R26"/>
    <mergeCell ref="A27:R27"/>
    <mergeCell ref="A28:R28"/>
    <mergeCell ref="A29:R29"/>
    <mergeCell ref="A32:R32"/>
    <mergeCell ref="A31:R31"/>
    <mergeCell ref="A1:S7"/>
    <mergeCell ref="E9:O9"/>
    <mergeCell ref="A81:R81"/>
    <mergeCell ref="A82:R82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93"/>
  <sheetViews>
    <sheetView showGridLines="0" view="pageBreakPreview" zoomScale="70" zoomScaleNormal="70" zoomScaleSheetLayoutView="70" workbookViewId="0" topLeftCell="A1">
      <selection activeCell="M32" sqref="M32"/>
    </sheetView>
  </sheetViews>
  <sheetFormatPr defaultColWidth="9.00390625" defaultRowHeight="12.75"/>
  <cols>
    <col min="1" max="1" width="35.875" style="43" customWidth="1"/>
    <col min="2" max="2" width="14.75390625" style="43" customWidth="1"/>
    <col min="3" max="3" width="18.25390625" style="43" customWidth="1"/>
    <col min="4" max="4" width="16.75390625" style="43" customWidth="1"/>
    <col min="5" max="5" width="19.625" style="43" customWidth="1"/>
    <col min="6" max="6" width="3.75390625" style="43" customWidth="1"/>
    <col min="7" max="7" width="30.75390625" style="43" customWidth="1"/>
    <col min="8" max="8" width="20.25390625" style="43" customWidth="1"/>
    <col min="9" max="9" width="14.625" style="43" customWidth="1"/>
    <col min="10" max="10" width="14.75390625" style="43" customWidth="1"/>
    <col min="11" max="11" width="14.25390625" style="43" customWidth="1"/>
    <col min="12" max="12" width="9.625" style="43" bestFit="1" customWidth="1"/>
    <col min="13" max="16384" width="9.125" style="43" customWidth="1"/>
  </cols>
  <sheetData>
    <row r="1" spans="1:19" ht="15.75" customHeight="1">
      <c r="A1" s="313" t="s">
        <v>178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70"/>
      <c r="M1" s="70"/>
      <c r="N1" s="70"/>
      <c r="O1" s="70"/>
      <c r="P1" s="70"/>
      <c r="Q1" s="70"/>
      <c r="R1" s="70"/>
      <c r="S1" s="70"/>
    </row>
    <row r="2" spans="1:19" ht="15.7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70"/>
      <c r="M2" s="70"/>
      <c r="N2" s="70"/>
      <c r="O2" s="70"/>
      <c r="P2" s="70"/>
      <c r="Q2" s="70"/>
      <c r="R2" s="70"/>
      <c r="S2" s="70"/>
    </row>
    <row r="3" spans="1:19" s="18" customFormat="1" ht="15.7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70"/>
      <c r="M3" s="70"/>
      <c r="N3" s="70"/>
      <c r="O3" s="70"/>
      <c r="P3" s="70"/>
      <c r="Q3" s="70"/>
      <c r="R3" s="70"/>
      <c r="S3" s="70"/>
    </row>
    <row r="4" spans="1:19" s="22" customFormat="1" ht="15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70"/>
      <c r="M4" s="70"/>
      <c r="N4" s="70"/>
      <c r="O4" s="70"/>
      <c r="P4" s="70"/>
      <c r="Q4" s="70"/>
      <c r="R4" s="70"/>
      <c r="S4" s="70"/>
    </row>
    <row r="5" spans="1:19" s="22" customFormat="1" ht="15.75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70"/>
      <c r="M5" s="70"/>
      <c r="N5" s="70"/>
      <c r="O5" s="70"/>
      <c r="P5" s="70"/>
      <c r="Q5" s="70"/>
      <c r="R5" s="70"/>
      <c r="S5" s="70"/>
    </row>
    <row r="6" spans="1:19" s="22" customFormat="1" ht="15.75" customHeight="1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70"/>
      <c r="M6" s="70"/>
      <c r="N6" s="70"/>
      <c r="O6" s="70"/>
      <c r="P6" s="70"/>
      <c r="Q6" s="70"/>
      <c r="R6" s="70"/>
      <c r="S6" s="70"/>
    </row>
    <row r="7" spans="1:19" s="22" customFormat="1" ht="63" customHeight="1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70"/>
      <c r="M7" s="70"/>
      <c r="N7" s="70"/>
      <c r="O7" s="70"/>
      <c r="P7" s="70"/>
      <c r="Q7" s="70"/>
      <c r="R7" s="70"/>
      <c r="S7" s="70"/>
    </row>
    <row r="8" spans="1:19" s="22" customFormat="1" ht="18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5"/>
      <c r="N8" s="25"/>
      <c r="O8" s="25"/>
      <c r="P8" s="25"/>
      <c r="Q8" s="25"/>
      <c r="R8" s="25"/>
      <c r="S8" s="25"/>
    </row>
    <row r="9" spans="1:19" s="45" customFormat="1" ht="23.25" customHeight="1">
      <c r="A9" s="26"/>
      <c r="B9" s="314" t="s">
        <v>174</v>
      </c>
      <c r="C9" s="314"/>
      <c r="D9" s="314"/>
      <c r="E9" s="314"/>
      <c r="F9" s="314"/>
      <c r="G9" s="314"/>
      <c r="H9" s="314"/>
      <c r="I9" s="314"/>
      <c r="J9" s="69"/>
      <c r="K9" s="69"/>
      <c r="L9" s="69"/>
      <c r="M9" s="69"/>
      <c r="N9" s="69"/>
      <c r="O9" s="69"/>
      <c r="P9" s="25"/>
      <c r="Q9" s="25"/>
      <c r="R9" s="25"/>
      <c r="S9" s="25"/>
    </row>
    <row r="10" spans="1:11" s="45" customFormat="1" ht="15.75">
      <c r="A10" s="47"/>
      <c r="B10" s="46"/>
      <c r="C10" s="46"/>
      <c r="D10" s="46"/>
      <c r="E10" s="46"/>
      <c r="F10" s="46"/>
      <c r="G10" s="47"/>
      <c r="H10" s="47"/>
      <c r="I10" s="47"/>
      <c r="J10" s="47"/>
      <c r="K10" s="44"/>
    </row>
    <row r="11" spans="1:11" s="45" customFormat="1" ht="15.75">
      <c r="A11" s="48" t="s">
        <v>79</v>
      </c>
      <c r="D11" s="49"/>
      <c r="E11" s="47"/>
      <c r="H11" s="48" t="s">
        <v>81</v>
      </c>
      <c r="J11" s="47"/>
      <c r="K11" s="47"/>
    </row>
    <row r="12" spans="4:11" s="45" customFormat="1" ht="18.75">
      <c r="D12" s="49"/>
      <c r="E12" s="47"/>
      <c r="H12" s="50" t="s">
        <v>233</v>
      </c>
      <c r="J12" s="47"/>
      <c r="K12" s="47"/>
    </row>
    <row r="13" spans="3:11" s="45" customFormat="1" ht="26.25">
      <c r="C13" s="327" t="s">
        <v>184</v>
      </c>
      <c r="D13" s="327"/>
      <c r="E13" s="327"/>
      <c r="F13" s="327"/>
      <c r="G13" s="327"/>
      <c r="J13" s="47"/>
      <c r="K13" s="47"/>
    </row>
    <row r="14" spans="1:11" s="45" customFormat="1" ht="15.75">
      <c r="A14" s="45" t="s">
        <v>90</v>
      </c>
      <c r="E14" s="47"/>
      <c r="H14" s="45" t="s">
        <v>180</v>
      </c>
      <c r="J14" s="47"/>
      <c r="K14" s="47"/>
    </row>
    <row r="15" spans="1:11" s="45" customFormat="1" ht="18.75">
      <c r="A15" s="331"/>
      <c r="B15" s="331"/>
      <c r="C15" s="331"/>
      <c r="D15" s="331"/>
      <c r="E15" s="331"/>
      <c r="F15" s="331"/>
      <c r="G15" s="331"/>
      <c r="H15" s="331"/>
      <c r="I15" s="331"/>
      <c r="J15" s="331"/>
      <c r="K15" s="331"/>
    </row>
    <row r="16" spans="1:11" s="45" customFormat="1" ht="15.75" customHeight="1">
      <c r="A16" s="71"/>
      <c r="B16" s="324" t="s">
        <v>111</v>
      </c>
      <c r="C16" s="324"/>
      <c r="D16" s="324"/>
      <c r="E16" s="324"/>
      <c r="F16" s="324"/>
      <c r="G16" s="324"/>
      <c r="H16" s="324"/>
      <c r="I16" s="325"/>
      <c r="J16" s="325"/>
      <c r="K16" s="325"/>
    </row>
    <row r="17" spans="5:11" s="45" customFormat="1" ht="21" thickBot="1">
      <c r="E17" s="47"/>
      <c r="I17" s="325" t="s">
        <v>182</v>
      </c>
      <c r="J17" s="325"/>
      <c r="K17" s="325"/>
    </row>
    <row r="18" spans="1:11" s="45" customFormat="1" ht="45.75" customHeight="1" thickBot="1">
      <c r="A18" s="9" t="s">
        <v>70</v>
      </c>
      <c r="B18" s="9" t="s">
        <v>0</v>
      </c>
      <c r="C18" s="125" t="s">
        <v>82</v>
      </c>
      <c r="D18" s="9" t="s">
        <v>125</v>
      </c>
      <c r="E18" s="126" t="s">
        <v>268</v>
      </c>
      <c r="F18" s="8"/>
      <c r="G18" s="182" t="s">
        <v>70</v>
      </c>
      <c r="H18" s="9" t="s">
        <v>58</v>
      </c>
      <c r="I18" s="125" t="s">
        <v>82</v>
      </c>
      <c r="J18" s="9" t="s">
        <v>125</v>
      </c>
      <c r="K18" s="126" t="s">
        <v>264</v>
      </c>
    </row>
    <row r="19" spans="1:11" ht="15.75" customHeight="1">
      <c r="A19" s="318" t="s">
        <v>89</v>
      </c>
      <c r="B19" s="318" t="s">
        <v>75</v>
      </c>
      <c r="C19" s="321" t="s">
        <v>188</v>
      </c>
      <c r="D19" s="127" t="s">
        <v>19</v>
      </c>
      <c r="E19" s="128">
        <v>89838.6934579439</v>
      </c>
      <c r="F19" s="51"/>
      <c r="G19" s="318" t="s">
        <v>65</v>
      </c>
      <c r="H19" s="318" t="s">
        <v>77</v>
      </c>
      <c r="I19" s="318" t="s">
        <v>189</v>
      </c>
      <c r="J19" s="183">
        <v>3</v>
      </c>
      <c r="K19" s="13">
        <v>25900.262499999993</v>
      </c>
    </row>
    <row r="20" spans="1:11" ht="15.75">
      <c r="A20" s="319"/>
      <c r="B20" s="319"/>
      <c r="C20" s="322"/>
      <c r="D20" s="130">
        <v>0.3</v>
      </c>
      <c r="E20" s="24">
        <v>82540.55887850466</v>
      </c>
      <c r="F20" s="51"/>
      <c r="G20" s="319"/>
      <c r="H20" s="319"/>
      <c r="I20" s="319"/>
      <c r="J20" s="165">
        <v>4</v>
      </c>
      <c r="K20" s="24">
        <v>25669.935576923068</v>
      </c>
    </row>
    <row r="21" spans="1:18" ht="16.5" thickBot="1">
      <c r="A21" s="319"/>
      <c r="B21" s="319"/>
      <c r="C21" s="322"/>
      <c r="D21" s="130">
        <v>0.35</v>
      </c>
      <c r="E21" s="24">
        <v>78589.26822429906</v>
      </c>
      <c r="F21" s="51"/>
      <c r="G21" s="320"/>
      <c r="H21" s="320"/>
      <c r="I21" s="320"/>
      <c r="J21" s="152">
        <v>5</v>
      </c>
      <c r="K21" s="11">
        <v>25669.935576923068</v>
      </c>
      <c r="R21" s="116"/>
    </row>
    <row r="22" spans="1:11" ht="15.75" customHeight="1">
      <c r="A22" s="319"/>
      <c r="B22" s="319"/>
      <c r="C22" s="322"/>
      <c r="D22" s="130" t="s">
        <v>55</v>
      </c>
      <c r="E22" s="24">
        <v>72466.44672897195</v>
      </c>
      <c r="F22" s="51"/>
      <c r="G22" s="318" t="s">
        <v>65</v>
      </c>
      <c r="H22" s="318" t="s">
        <v>163</v>
      </c>
      <c r="I22" s="318" t="s">
        <v>189</v>
      </c>
      <c r="J22" s="184" t="s">
        <v>265</v>
      </c>
      <c r="K22" s="133">
        <v>25900.262499999993</v>
      </c>
    </row>
    <row r="23" spans="1:11" ht="16.5" thickBot="1">
      <c r="A23" s="319"/>
      <c r="B23" s="319"/>
      <c r="C23" s="323"/>
      <c r="D23" s="131">
        <v>0.5</v>
      </c>
      <c r="E23" s="11">
        <v>63892.257943925215</v>
      </c>
      <c r="F23" s="51"/>
      <c r="G23" s="319"/>
      <c r="H23" s="319"/>
      <c r="I23" s="319"/>
      <c r="J23" s="173" t="s">
        <v>266</v>
      </c>
      <c r="K23" s="24">
        <v>25669.935576923068</v>
      </c>
    </row>
    <row r="24" spans="1:11" ht="16.5" customHeight="1" thickBot="1">
      <c r="A24" s="319"/>
      <c r="B24" s="319"/>
      <c r="C24" s="321" t="s">
        <v>190</v>
      </c>
      <c r="D24" s="132">
        <v>0.55</v>
      </c>
      <c r="E24" s="133">
        <v>58082.85327102803</v>
      </c>
      <c r="F24" s="51"/>
      <c r="G24" s="320"/>
      <c r="H24" s="320"/>
      <c r="I24" s="320"/>
      <c r="J24" s="185" t="s">
        <v>267</v>
      </c>
      <c r="K24" s="24">
        <v>25669.935576923068</v>
      </c>
    </row>
    <row r="25" spans="1:11" ht="16.5" customHeight="1" thickBot="1">
      <c r="A25" s="319"/>
      <c r="B25" s="319"/>
      <c r="C25" s="326"/>
      <c r="D25" s="134">
        <v>0.6</v>
      </c>
      <c r="E25" s="124">
        <v>56459.801869158866</v>
      </c>
      <c r="F25" s="51"/>
      <c r="G25" s="318" t="s">
        <v>234</v>
      </c>
      <c r="H25" s="318" t="s">
        <v>269</v>
      </c>
      <c r="I25" s="318" t="s">
        <v>189</v>
      </c>
      <c r="J25" s="186">
        <v>3</v>
      </c>
      <c r="K25" s="123">
        <v>53111.399999999994</v>
      </c>
    </row>
    <row r="26" spans="1:11" ht="15.75" customHeight="1">
      <c r="A26" s="319"/>
      <c r="B26" s="319"/>
      <c r="C26" s="318" t="s">
        <v>101</v>
      </c>
      <c r="D26" s="135">
        <v>0.7</v>
      </c>
      <c r="E26" s="14">
        <v>55318.0691588785</v>
      </c>
      <c r="F26" s="51"/>
      <c r="G26" s="319"/>
      <c r="H26" s="319"/>
      <c r="I26" s="319"/>
      <c r="J26" s="165">
        <v>4</v>
      </c>
      <c r="K26" s="24">
        <v>52875.399999999994</v>
      </c>
    </row>
    <row r="27" spans="1:11" ht="16.5" thickBot="1">
      <c r="A27" s="319"/>
      <c r="B27" s="319"/>
      <c r="C27" s="319"/>
      <c r="D27" s="130">
        <v>0.8</v>
      </c>
      <c r="E27" s="24">
        <v>52407.77009345793</v>
      </c>
      <c r="F27" s="51"/>
      <c r="G27" s="320"/>
      <c r="H27" s="320"/>
      <c r="I27" s="320"/>
      <c r="J27" s="152">
        <v>5</v>
      </c>
      <c r="K27" s="11">
        <v>52875.399999999994</v>
      </c>
    </row>
    <row r="28" spans="1:11" ht="15.75" customHeight="1">
      <c r="A28" s="319"/>
      <c r="B28" s="319"/>
      <c r="C28" s="319"/>
      <c r="D28" s="130" t="s">
        <v>17</v>
      </c>
      <c r="E28" s="24">
        <v>51601.84112149532</v>
      </c>
      <c r="F28" s="51"/>
      <c r="G28" s="332" t="s">
        <v>235</v>
      </c>
      <c r="H28" s="335" t="s">
        <v>236</v>
      </c>
      <c r="I28" s="332" t="s">
        <v>237</v>
      </c>
      <c r="J28" s="184">
        <v>5</v>
      </c>
      <c r="K28" s="162">
        <v>0</v>
      </c>
    </row>
    <row r="29" spans="1:11" ht="15.75">
      <c r="A29" s="319"/>
      <c r="B29" s="319"/>
      <c r="C29" s="319"/>
      <c r="D29" s="130" t="s">
        <v>86</v>
      </c>
      <c r="E29" s="10">
        <v>46475.23738317756</v>
      </c>
      <c r="F29" s="51"/>
      <c r="G29" s="333"/>
      <c r="H29" s="336"/>
      <c r="I29" s="333"/>
      <c r="J29" s="165">
        <v>6</v>
      </c>
      <c r="K29" s="162">
        <v>0</v>
      </c>
    </row>
    <row r="30" spans="1:11" ht="16.5" thickBot="1">
      <c r="A30" s="319"/>
      <c r="B30" s="319"/>
      <c r="C30" s="320"/>
      <c r="D30" s="136">
        <v>1.1</v>
      </c>
      <c r="E30" s="11">
        <v>46475.23738317756</v>
      </c>
      <c r="F30" s="51"/>
      <c r="G30" s="334"/>
      <c r="H30" s="337"/>
      <c r="I30" s="334"/>
      <c r="J30" s="172">
        <v>8</v>
      </c>
      <c r="K30" s="187">
        <v>0</v>
      </c>
    </row>
    <row r="31" spans="1:11" ht="16.5" customHeight="1" thickBot="1">
      <c r="A31" s="319"/>
      <c r="B31" s="319"/>
      <c r="C31" s="318" t="s">
        <v>156</v>
      </c>
      <c r="D31" s="132" t="s">
        <v>92</v>
      </c>
      <c r="E31" s="137">
        <v>38124.91775700934</v>
      </c>
      <c r="F31" s="51"/>
      <c r="G31" s="352" t="s">
        <v>238</v>
      </c>
      <c r="H31" s="318" t="s">
        <v>239</v>
      </c>
      <c r="I31" s="188" t="s">
        <v>240</v>
      </c>
      <c r="J31" s="148" t="s">
        <v>241</v>
      </c>
      <c r="K31" s="189">
        <v>74351.4</v>
      </c>
    </row>
    <row r="32" spans="1:11" ht="15.75">
      <c r="A32" s="319"/>
      <c r="B32" s="319"/>
      <c r="C32" s="319"/>
      <c r="D32" s="135" t="s">
        <v>83</v>
      </c>
      <c r="E32" s="138">
        <v>33960.95140186915</v>
      </c>
      <c r="F32" s="51"/>
      <c r="G32" s="353"/>
      <c r="H32" s="319"/>
      <c r="I32" s="338" t="s">
        <v>101</v>
      </c>
      <c r="J32" s="132" t="s">
        <v>242</v>
      </c>
      <c r="K32" s="137">
        <v>60144.2</v>
      </c>
    </row>
    <row r="33" spans="1:11" ht="16.5" thickBot="1">
      <c r="A33" s="319"/>
      <c r="B33" s="319"/>
      <c r="C33" s="319"/>
      <c r="D33" s="135" t="s">
        <v>84</v>
      </c>
      <c r="E33" s="138">
        <v>33826.629906542046</v>
      </c>
      <c r="F33" s="51"/>
      <c r="G33" s="353"/>
      <c r="H33" s="319"/>
      <c r="I33" s="339"/>
      <c r="J33" s="172">
        <v>1</v>
      </c>
      <c r="K33" s="170">
        <v>54008.2</v>
      </c>
    </row>
    <row r="34" spans="1:11" ht="15.75">
      <c r="A34" s="319"/>
      <c r="B34" s="319"/>
      <c r="C34" s="319"/>
      <c r="D34" s="130" t="s">
        <v>94</v>
      </c>
      <c r="E34" s="139">
        <v>33793.049532710276</v>
      </c>
      <c r="F34" s="51"/>
      <c r="G34" s="353"/>
      <c r="H34" s="319"/>
      <c r="I34" s="318" t="s">
        <v>156</v>
      </c>
      <c r="J34" s="135">
        <v>1.2</v>
      </c>
      <c r="K34" s="14">
        <v>54008.2</v>
      </c>
    </row>
    <row r="35" spans="1:11" ht="15.75">
      <c r="A35" s="319"/>
      <c r="B35" s="319"/>
      <c r="C35" s="319"/>
      <c r="D35" s="130" t="s">
        <v>122</v>
      </c>
      <c r="E35" s="139">
        <v>31296.908411214943</v>
      </c>
      <c r="F35" s="51"/>
      <c r="G35" s="353"/>
      <c r="H35" s="319"/>
      <c r="I35" s="319"/>
      <c r="J35" s="130" t="s">
        <v>263</v>
      </c>
      <c r="K35" s="24">
        <v>45866.2</v>
      </c>
    </row>
    <row r="36" spans="1:11" ht="16.5" customHeight="1">
      <c r="A36" s="319"/>
      <c r="B36" s="319"/>
      <c r="C36" s="319"/>
      <c r="D36" s="140" t="s">
        <v>123</v>
      </c>
      <c r="E36" s="141">
        <v>31129.006542056064</v>
      </c>
      <c r="F36" s="51"/>
      <c r="G36" s="353"/>
      <c r="H36" s="319"/>
      <c r="I36" s="319"/>
      <c r="J36" s="190">
        <v>2</v>
      </c>
      <c r="K36" s="120">
        <v>45276.2</v>
      </c>
    </row>
    <row r="37" spans="1:11" ht="15.75">
      <c r="A37" s="319"/>
      <c r="B37" s="319"/>
      <c r="C37" s="319"/>
      <c r="D37" s="142" t="s">
        <v>87</v>
      </c>
      <c r="E37" s="141">
        <v>30670.074766355137</v>
      </c>
      <c r="F37" s="51"/>
      <c r="G37" s="353"/>
      <c r="H37" s="319"/>
      <c r="I37" s="319"/>
      <c r="J37" s="130">
        <v>2.5</v>
      </c>
      <c r="K37" s="24">
        <v>43211.2</v>
      </c>
    </row>
    <row r="38" spans="1:11" ht="16.5" thickBot="1">
      <c r="A38" s="320"/>
      <c r="B38" s="320"/>
      <c r="C38" s="320"/>
      <c r="D38" s="143" t="s">
        <v>11</v>
      </c>
      <c r="E38" s="144">
        <v>30670.074766355137</v>
      </c>
      <c r="F38" s="51"/>
      <c r="G38" s="353"/>
      <c r="H38" s="319"/>
      <c r="I38" s="319"/>
      <c r="J38" s="165">
        <v>3</v>
      </c>
      <c r="K38" s="24">
        <v>42326.2</v>
      </c>
    </row>
    <row r="39" spans="1:11" ht="15.75" customHeight="1" thickBot="1">
      <c r="A39" s="318" t="s">
        <v>91</v>
      </c>
      <c r="B39" s="318" t="s">
        <v>75</v>
      </c>
      <c r="C39" s="321" t="s">
        <v>191</v>
      </c>
      <c r="D39" s="132" t="s">
        <v>19</v>
      </c>
      <c r="E39" s="133">
        <v>104866.5443396226</v>
      </c>
      <c r="F39" s="51"/>
      <c r="G39" s="354"/>
      <c r="H39" s="320"/>
      <c r="I39" s="320"/>
      <c r="J39" s="191" t="s">
        <v>244</v>
      </c>
      <c r="K39" s="192">
        <v>41972.2</v>
      </c>
    </row>
    <row r="40" spans="1:11" ht="15.75" customHeight="1" thickBot="1">
      <c r="A40" s="319"/>
      <c r="B40" s="319"/>
      <c r="C40" s="322"/>
      <c r="D40" s="145" t="s">
        <v>54</v>
      </c>
      <c r="E40" s="146">
        <v>91025.19999999998</v>
      </c>
      <c r="F40" s="51"/>
      <c r="G40" s="318" t="s">
        <v>245</v>
      </c>
      <c r="H40" s="318" t="s">
        <v>239</v>
      </c>
      <c r="I40" s="193" t="s">
        <v>101</v>
      </c>
      <c r="J40" s="194" t="s">
        <v>246</v>
      </c>
      <c r="K40" s="156">
        <v>60710.6</v>
      </c>
    </row>
    <row r="41" spans="1:11" ht="15.75">
      <c r="A41" s="319"/>
      <c r="B41" s="319"/>
      <c r="C41" s="322"/>
      <c r="D41" s="145" t="s">
        <v>55</v>
      </c>
      <c r="E41" s="146">
        <v>86358.6896226415</v>
      </c>
      <c r="F41" s="51"/>
      <c r="G41" s="319"/>
      <c r="H41" s="319"/>
      <c r="I41" s="318" t="s">
        <v>156</v>
      </c>
      <c r="J41" s="195">
        <v>1.2</v>
      </c>
      <c r="K41" s="137">
        <v>48450.4</v>
      </c>
    </row>
    <row r="42" spans="1:11" ht="16.5" customHeight="1" thickBot="1">
      <c r="A42" s="319"/>
      <c r="B42" s="319"/>
      <c r="C42" s="323"/>
      <c r="D42" s="145">
        <v>0.5</v>
      </c>
      <c r="E42" s="10">
        <v>84844.61603773583</v>
      </c>
      <c r="F42" s="51"/>
      <c r="G42" s="319"/>
      <c r="H42" s="319"/>
      <c r="I42" s="319"/>
      <c r="J42" s="196" t="s">
        <v>263</v>
      </c>
      <c r="K42" s="138">
        <v>46680.4</v>
      </c>
    </row>
    <row r="43" spans="1:11" ht="32.25" thickBot="1">
      <c r="A43" s="319"/>
      <c r="B43" s="319"/>
      <c r="C43" s="147" t="s">
        <v>192</v>
      </c>
      <c r="D43" s="148">
        <v>0.55</v>
      </c>
      <c r="E43" s="149">
        <v>84731.62547169809</v>
      </c>
      <c r="F43" s="51"/>
      <c r="G43" s="319"/>
      <c r="H43" s="319"/>
      <c r="I43" s="319"/>
      <c r="J43" s="197">
        <v>2</v>
      </c>
      <c r="K43" s="198">
        <v>46161.2</v>
      </c>
    </row>
    <row r="44" spans="1:11" ht="15.75">
      <c r="A44" s="319"/>
      <c r="B44" s="319"/>
      <c r="C44" s="321" t="s">
        <v>160</v>
      </c>
      <c r="D44" s="150">
        <v>0.6</v>
      </c>
      <c r="E44" s="138">
        <v>63862.267924528285</v>
      </c>
      <c r="F44" s="51"/>
      <c r="G44" s="319"/>
      <c r="H44" s="319"/>
      <c r="I44" s="319"/>
      <c r="J44" s="196">
        <v>2.5</v>
      </c>
      <c r="K44" s="199">
        <v>44096.2</v>
      </c>
    </row>
    <row r="45" spans="1:11" ht="15.75" customHeight="1">
      <c r="A45" s="319"/>
      <c r="B45" s="319"/>
      <c r="C45" s="322"/>
      <c r="D45" s="151">
        <v>0.7</v>
      </c>
      <c r="E45" s="139">
        <v>63376.40849056603</v>
      </c>
      <c r="F45" s="51"/>
      <c r="G45" s="319"/>
      <c r="H45" s="319"/>
      <c r="I45" s="319"/>
      <c r="J45" s="200">
        <v>3</v>
      </c>
      <c r="K45" s="201">
        <v>43211.2</v>
      </c>
    </row>
    <row r="46" spans="1:11" ht="16.5" thickBot="1">
      <c r="A46" s="319"/>
      <c r="B46" s="319"/>
      <c r="C46" s="322"/>
      <c r="D46" s="129">
        <v>0.8</v>
      </c>
      <c r="E46" s="14">
        <v>60698.53207547169</v>
      </c>
      <c r="F46" s="51"/>
      <c r="G46" s="320"/>
      <c r="H46" s="320"/>
      <c r="I46" s="320"/>
      <c r="J46" s="202" t="s">
        <v>244</v>
      </c>
      <c r="K46" s="203">
        <v>43034.2</v>
      </c>
    </row>
    <row r="47" spans="1:11" ht="15.75" customHeight="1">
      <c r="A47" s="319"/>
      <c r="B47" s="319"/>
      <c r="C47" s="322"/>
      <c r="D47" s="140" t="s">
        <v>17</v>
      </c>
      <c r="E47" s="10">
        <v>55049.0037735849</v>
      </c>
      <c r="F47" s="51"/>
      <c r="G47" s="332" t="s">
        <v>247</v>
      </c>
      <c r="H47" s="332" t="s">
        <v>239</v>
      </c>
      <c r="I47" s="332" t="s">
        <v>193</v>
      </c>
      <c r="J47" s="204">
        <v>1.2</v>
      </c>
      <c r="K47" s="133">
        <v>53182.2</v>
      </c>
    </row>
    <row r="48" spans="1:11" ht="16.5" thickBot="1">
      <c r="A48" s="319"/>
      <c r="B48" s="319"/>
      <c r="C48" s="322"/>
      <c r="D48" s="152">
        <v>1</v>
      </c>
      <c r="E48" s="11">
        <v>49320.38207547169</v>
      </c>
      <c r="F48" s="51"/>
      <c r="G48" s="333"/>
      <c r="H48" s="333"/>
      <c r="I48" s="334"/>
      <c r="J48" s="205" t="s">
        <v>53</v>
      </c>
      <c r="K48" s="11">
        <v>53052.399999999994</v>
      </c>
    </row>
    <row r="49" spans="1:11" ht="16.5" thickBot="1">
      <c r="A49" s="319"/>
      <c r="B49" s="319"/>
      <c r="C49" s="323"/>
      <c r="D49" s="153">
        <v>1.1</v>
      </c>
      <c r="E49" s="154">
        <v>49320.38207547169</v>
      </c>
      <c r="F49" s="51"/>
      <c r="G49" s="333"/>
      <c r="H49" s="333"/>
      <c r="I49" s="332" t="s">
        <v>156</v>
      </c>
      <c r="J49" s="206">
        <v>1.6</v>
      </c>
      <c r="K49" s="14">
        <v>48792.6</v>
      </c>
    </row>
    <row r="50" spans="1:11" ht="16.5" thickBot="1">
      <c r="A50" s="319"/>
      <c r="B50" s="319"/>
      <c r="C50" s="155" t="s">
        <v>194</v>
      </c>
      <c r="D50" s="153" t="s">
        <v>92</v>
      </c>
      <c r="E50" s="156">
        <v>41060.7716981132</v>
      </c>
      <c r="F50" s="51"/>
      <c r="G50" s="333"/>
      <c r="H50" s="333"/>
      <c r="I50" s="333"/>
      <c r="J50" s="207">
        <v>2</v>
      </c>
      <c r="K50" s="10">
        <v>48615.6</v>
      </c>
    </row>
    <row r="51" spans="1:11" ht="16.5" customHeight="1">
      <c r="A51" s="319"/>
      <c r="B51" s="319"/>
      <c r="C51" s="328" t="s">
        <v>195</v>
      </c>
      <c r="D51" s="157" t="s">
        <v>83</v>
      </c>
      <c r="E51" s="158">
        <v>37139.99905660377</v>
      </c>
      <c r="F51" s="51"/>
      <c r="G51" s="333"/>
      <c r="H51" s="333"/>
      <c r="I51" s="333"/>
      <c r="J51" s="208">
        <v>3</v>
      </c>
      <c r="K51" s="24">
        <v>48002</v>
      </c>
    </row>
    <row r="52" spans="1:11" ht="16.5" customHeight="1" thickBot="1">
      <c r="A52" s="319"/>
      <c r="B52" s="319"/>
      <c r="C52" s="329"/>
      <c r="D52" s="159">
        <v>1.6</v>
      </c>
      <c r="E52" s="160">
        <v>36665.43867924528</v>
      </c>
      <c r="F52" s="51"/>
      <c r="G52" s="333"/>
      <c r="H52" s="333"/>
      <c r="I52" s="334"/>
      <c r="J52" s="209">
        <v>4</v>
      </c>
      <c r="K52" s="170">
        <v>47766</v>
      </c>
    </row>
    <row r="53" spans="1:11" ht="15.75" customHeight="1" thickBot="1">
      <c r="A53" s="319"/>
      <c r="B53" s="319"/>
      <c r="C53" s="329"/>
      <c r="D53" s="161">
        <v>1.7</v>
      </c>
      <c r="E53" s="162">
        <v>36665.43867924528</v>
      </c>
      <c r="F53" s="51"/>
      <c r="G53" s="334"/>
      <c r="H53" s="334"/>
      <c r="I53" s="122">
        <v>1000</v>
      </c>
      <c r="J53" s="210" t="s">
        <v>11</v>
      </c>
      <c r="K53" s="149">
        <v>47176</v>
      </c>
    </row>
    <row r="54" spans="1:11" ht="16.5" customHeight="1" thickBot="1">
      <c r="A54" s="319"/>
      <c r="B54" s="319"/>
      <c r="C54" s="329"/>
      <c r="D54" s="163" t="s">
        <v>85</v>
      </c>
      <c r="E54" s="139">
        <v>36337.76603773584</v>
      </c>
      <c r="F54" s="51"/>
      <c r="G54" s="332" t="s">
        <v>248</v>
      </c>
      <c r="H54" s="332" t="s">
        <v>249</v>
      </c>
      <c r="I54" s="211" t="s">
        <v>250</v>
      </c>
      <c r="J54" s="177" t="s">
        <v>18</v>
      </c>
      <c r="K54" s="181">
        <v>110955</v>
      </c>
    </row>
    <row r="55" spans="1:11" ht="15.75">
      <c r="A55" s="319"/>
      <c r="B55" s="319"/>
      <c r="C55" s="329"/>
      <c r="D55" s="164" t="s">
        <v>93</v>
      </c>
      <c r="E55" s="139">
        <v>36326.46698113207</v>
      </c>
      <c r="F55" s="51"/>
      <c r="G55" s="333"/>
      <c r="H55" s="333"/>
      <c r="I55" s="349" t="s">
        <v>101</v>
      </c>
      <c r="J55" s="212">
        <v>0.6</v>
      </c>
      <c r="K55" s="158">
        <v>84794.4</v>
      </c>
    </row>
    <row r="56" spans="1:11" ht="15.75" customHeight="1">
      <c r="A56" s="319"/>
      <c r="B56" s="319"/>
      <c r="C56" s="329"/>
      <c r="D56" s="163" t="s">
        <v>95</v>
      </c>
      <c r="E56" s="139">
        <v>34134.44999999999</v>
      </c>
      <c r="F56" s="51"/>
      <c r="G56" s="333"/>
      <c r="H56" s="333"/>
      <c r="I56" s="350"/>
      <c r="J56" s="213">
        <v>0.7</v>
      </c>
      <c r="K56" s="138">
        <v>72994.4</v>
      </c>
    </row>
    <row r="57" spans="1:11" ht="15.75">
      <c r="A57" s="319"/>
      <c r="B57" s="319"/>
      <c r="C57" s="329"/>
      <c r="D57" s="165" t="s">
        <v>87</v>
      </c>
      <c r="E57" s="139">
        <v>33738.98301886791</v>
      </c>
      <c r="F57" s="51"/>
      <c r="G57" s="333"/>
      <c r="H57" s="333"/>
      <c r="I57" s="350"/>
      <c r="J57" s="214">
        <v>0.8</v>
      </c>
      <c r="K57" s="139">
        <v>69171.2</v>
      </c>
    </row>
    <row r="58" spans="1:11" ht="16.5" thickBot="1">
      <c r="A58" s="320"/>
      <c r="B58" s="320"/>
      <c r="C58" s="330"/>
      <c r="D58" s="166" t="s">
        <v>11</v>
      </c>
      <c r="E58" s="167">
        <v>33738.98301886791</v>
      </c>
      <c r="F58" s="51"/>
      <c r="G58" s="333"/>
      <c r="H58" s="333"/>
      <c r="I58" s="350"/>
      <c r="J58" s="121">
        <v>0.9</v>
      </c>
      <c r="K58" s="215">
        <v>65477.799999999996</v>
      </c>
    </row>
    <row r="59" spans="1:11" ht="16.5" customHeight="1">
      <c r="A59" s="318" t="s">
        <v>66</v>
      </c>
      <c r="B59" s="318" t="s">
        <v>75</v>
      </c>
      <c r="C59" s="346" t="s">
        <v>196</v>
      </c>
      <c r="D59" s="132">
        <v>0.6</v>
      </c>
      <c r="E59" s="137">
        <v>63862.267924528285</v>
      </c>
      <c r="F59" s="51"/>
      <c r="G59" s="333"/>
      <c r="H59" s="333"/>
      <c r="I59" s="350"/>
      <c r="J59" s="216">
        <v>1</v>
      </c>
      <c r="K59" s="217">
        <v>62940.799999999996</v>
      </c>
    </row>
    <row r="60" spans="1:11" ht="16.5" thickBot="1">
      <c r="A60" s="319"/>
      <c r="B60" s="319"/>
      <c r="C60" s="347"/>
      <c r="D60" s="168">
        <v>0.7</v>
      </c>
      <c r="E60" s="169">
        <v>63376.40849056603</v>
      </c>
      <c r="F60" s="51"/>
      <c r="G60" s="334"/>
      <c r="H60" s="334"/>
      <c r="I60" s="351"/>
      <c r="J60" s="218">
        <v>1.2</v>
      </c>
      <c r="K60" s="144">
        <v>57076.2</v>
      </c>
    </row>
    <row r="61" spans="1:11" ht="16.5" customHeight="1" thickBot="1">
      <c r="A61" s="319"/>
      <c r="B61" s="319"/>
      <c r="C61" s="348"/>
      <c r="D61" s="136">
        <v>0.8</v>
      </c>
      <c r="E61" s="170">
        <v>60698.53207547169</v>
      </c>
      <c r="F61" s="51"/>
      <c r="G61" s="332" t="s">
        <v>251</v>
      </c>
      <c r="H61" s="332" t="s">
        <v>78</v>
      </c>
      <c r="I61" s="211" t="s">
        <v>250</v>
      </c>
      <c r="J61" s="219">
        <v>0.5</v>
      </c>
      <c r="K61" s="156">
        <v>0</v>
      </c>
    </row>
    <row r="62" spans="1:11" ht="32.25" thickBot="1">
      <c r="A62" s="319"/>
      <c r="B62" s="319"/>
      <c r="C62" s="318" t="s">
        <v>101</v>
      </c>
      <c r="D62" s="135" t="s">
        <v>17</v>
      </c>
      <c r="E62" s="171">
        <v>55049.0037735849</v>
      </c>
      <c r="F62" s="51"/>
      <c r="G62" s="333"/>
      <c r="H62" s="333"/>
      <c r="I62" s="220" t="s">
        <v>252</v>
      </c>
      <c r="J62" s="221">
        <v>0.8</v>
      </c>
      <c r="K62" s="189">
        <v>0</v>
      </c>
    </row>
    <row r="63" spans="1:11" ht="15.75">
      <c r="A63" s="319"/>
      <c r="B63" s="319"/>
      <c r="C63" s="319"/>
      <c r="D63" s="165">
        <v>1</v>
      </c>
      <c r="E63" s="139">
        <v>49320.38207547169</v>
      </c>
      <c r="F63" s="51"/>
      <c r="G63" s="333"/>
      <c r="H63" s="333"/>
      <c r="I63" s="332" t="s">
        <v>101</v>
      </c>
      <c r="J63" s="222">
        <v>1</v>
      </c>
      <c r="K63" s="223">
        <v>0</v>
      </c>
    </row>
    <row r="64" spans="1:11" ht="16.5" thickBot="1">
      <c r="A64" s="319"/>
      <c r="B64" s="319"/>
      <c r="C64" s="320"/>
      <c r="D64" s="172">
        <v>1.1</v>
      </c>
      <c r="E64" s="170">
        <v>49320.38207547169</v>
      </c>
      <c r="F64" s="51"/>
      <c r="G64" s="333"/>
      <c r="H64" s="333"/>
      <c r="I64" s="334"/>
      <c r="J64" s="122">
        <v>1.2</v>
      </c>
      <c r="K64" s="224">
        <v>0</v>
      </c>
    </row>
    <row r="65" spans="1:11" ht="15.75">
      <c r="A65" s="319"/>
      <c r="B65" s="319"/>
      <c r="C65" s="318" t="s">
        <v>156</v>
      </c>
      <c r="D65" s="173" t="s">
        <v>92</v>
      </c>
      <c r="E65" s="137">
        <v>41060.7716981132</v>
      </c>
      <c r="F65" s="51"/>
      <c r="G65" s="333"/>
      <c r="H65" s="333"/>
      <c r="I65" s="332" t="s">
        <v>156</v>
      </c>
      <c r="J65" s="213" t="s">
        <v>243</v>
      </c>
      <c r="K65" s="138">
        <v>0</v>
      </c>
    </row>
    <row r="66" spans="1:11" ht="15.75">
      <c r="A66" s="319"/>
      <c r="B66" s="319"/>
      <c r="C66" s="319"/>
      <c r="D66" s="173" t="s">
        <v>83</v>
      </c>
      <c r="E66" s="138">
        <v>37139.99905660377</v>
      </c>
      <c r="F66" s="51"/>
      <c r="G66" s="333"/>
      <c r="H66" s="333"/>
      <c r="I66" s="333"/>
      <c r="J66" s="213" t="s">
        <v>253</v>
      </c>
      <c r="K66" s="138">
        <v>0</v>
      </c>
    </row>
    <row r="67" spans="1:11" ht="15.75">
      <c r="A67" s="319"/>
      <c r="B67" s="319"/>
      <c r="C67" s="319"/>
      <c r="D67" s="173" t="s">
        <v>84</v>
      </c>
      <c r="E67" s="138">
        <v>36665.43867924528</v>
      </c>
      <c r="F67" s="51"/>
      <c r="G67" s="333"/>
      <c r="H67" s="333"/>
      <c r="I67" s="333"/>
      <c r="J67" s="225" t="s">
        <v>254</v>
      </c>
      <c r="K67" s="139">
        <v>0</v>
      </c>
    </row>
    <row r="68" spans="1:11" ht="15.75">
      <c r="A68" s="319"/>
      <c r="B68" s="319"/>
      <c r="C68" s="319"/>
      <c r="D68" s="130" t="s">
        <v>85</v>
      </c>
      <c r="E68" s="139">
        <v>36337.76603773584</v>
      </c>
      <c r="F68" s="51"/>
      <c r="G68" s="333"/>
      <c r="H68" s="333"/>
      <c r="I68" s="333"/>
      <c r="J68" s="226" t="s">
        <v>255</v>
      </c>
      <c r="K68" s="141">
        <v>0</v>
      </c>
    </row>
    <row r="69" spans="1:11" ht="16.5" thickBot="1">
      <c r="A69" s="319"/>
      <c r="B69" s="319"/>
      <c r="C69" s="319"/>
      <c r="D69" s="130" t="s">
        <v>93</v>
      </c>
      <c r="E69" s="139">
        <v>36326.46698113207</v>
      </c>
      <c r="F69" s="51"/>
      <c r="G69" s="334"/>
      <c r="H69" s="334"/>
      <c r="I69" s="334"/>
      <c r="J69" s="218" t="s">
        <v>13</v>
      </c>
      <c r="K69" s="144">
        <v>0</v>
      </c>
    </row>
    <row r="70" spans="1:11" ht="15.75">
      <c r="A70" s="319"/>
      <c r="B70" s="319"/>
      <c r="C70" s="319"/>
      <c r="D70" s="130" t="s">
        <v>95</v>
      </c>
      <c r="E70" s="139">
        <v>34134.44999999999</v>
      </c>
      <c r="F70" s="51"/>
      <c r="G70" s="22"/>
      <c r="H70" s="22"/>
      <c r="I70" s="22"/>
      <c r="J70" s="22"/>
      <c r="K70" s="22"/>
    </row>
    <row r="71" spans="1:11" ht="15.75">
      <c r="A71" s="319"/>
      <c r="B71" s="319"/>
      <c r="C71" s="319"/>
      <c r="D71" s="165" t="s">
        <v>87</v>
      </c>
      <c r="E71" s="139">
        <v>33738.98301886791</v>
      </c>
      <c r="F71" s="51"/>
      <c r="G71" s="22"/>
      <c r="H71" s="22"/>
      <c r="I71" s="22"/>
      <c r="J71" s="22"/>
      <c r="K71" s="22"/>
    </row>
    <row r="72" spans="1:11" ht="16.5" thickBot="1">
      <c r="A72" s="320"/>
      <c r="B72" s="320"/>
      <c r="C72" s="320"/>
      <c r="D72" s="152" t="s">
        <v>11</v>
      </c>
      <c r="E72" s="139">
        <v>33738.98301886791</v>
      </c>
      <c r="F72" s="51"/>
      <c r="G72" s="31"/>
      <c r="H72" s="31"/>
      <c r="I72" s="32"/>
      <c r="J72" s="2"/>
      <c r="K72" s="12"/>
    </row>
    <row r="73" spans="1:11" ht="16.5" thickBot="1">
      <c r="A73" s="174" t="s">
        <v>67</v>
      </c>
      <c r="B73" s="175" t="s">
        <v>88</v>
      </c>
      <c r="C73" s="176" t="s">
        <v>16</v>
      </c>
      <c r="D73" s="177" t="s">
        <v>69</v>
      </c>
      <c r="E73" s="178">
        <v>56415.399999999994</v>
      </c>
      <c r="F73" s="51"/>
      <c r="G73" s="31"/>
      <c r="H73" s="31"/>
      <c r="I73" s="32"/>
      <c r="J73" s="2"/>
      <c r="K73" s="12"/>
    </row>
    <row r="74" spans="1:11" ht="16.5" thickBot="1">
      <c r="A74" s="179" t="s">
        <v>68</v>
      </c>
      <c r="B74" s="180" t="s">
        <v>88</v>
      </c>
      <c r="C74" s="177" t="s">
        <v>16</v>
      </c>
      <c r="D74" s="177" t="s">
        <v>69</v>
      </c>
      <c r="E74" s="181">
        <v>66292</v>
      </c>
      <c r="F74" s="51"/>
      <c r="G74" s="31"/>
      <c r="H74" s="31"/>
      <c r="I74" s="32"/>
      <c r="J74" s="2"/>
      <c r="K74" s="12"/>
    </row>
    <row r="75" spans="1:6" ht="15.75">
      <c r="A75" s="22"/>
      <c r="B75" s="22"/>
      <c r="C75" s="22"/>
      <c r="D75" s="22"/>
      <c r="E75" s="22"/>
      <c r="F75" s="18"/>
    </row>
    <row r="76" spans="1:6" ht="15.75">
      <c r="A76" s="22"/>
      <c r="B76" s="22"/>
      <c r="C76" s="22"/>
      <c r="D76" s="22"/>
      <c r="E76" s="22"/>
      <c r="F76" s="18"/>
    </row>
    <row r="77" spans="1:6" ht="15.75">
      <c r="A77" s="22"/>
      <c r="B77" s="22"/>
      <c r="C77" s="22"/>
      <c r="D77" s="22"/>
      <c r="F77" s="18"/>
    </row>
    <row r="78" spans="1:6" ht="15.75">
      <c r="A78" s="74" t="s">
        <v>197</v>
      </c>
      <c r="B78" s="75"/>
      <c r="C78" s="75"/>
      <c r="D78" s="22"/>
      <c r="F78" s="18"/>
    </row>
    <row r="79" spans="1:6" ht="15.75">
      <c r="A79" s="76" t="s">
        <v>198</v>
      </c>
      <c r="B79" s="22"/>
      <c r="C79" s="22"/>
      <c r="D79" s="22"/>
      <c r="F79" s="18"/>
    </row>
    <row r="80" spans="1:6" ht="15.75">
      <c r="A80" s="77" t="s">
        <v>199</v>
      </c>
      <c r="B80" s="77"/>
      <c r="C80" s="77"/>
      <c r="D80" s="75"/>
      <c r="E80" s="78"/>
      <c r="F80" s="18"/>
    </row>
    <row r="81" spans="1:6" ht="15.75">
      <c r="A81" s="77" t="s">
        <v>200</v>
      </c>
      <c r="B81" s="22"/>
      <c r="C81" s="22"/>
      <c r="D81" s="22"/>
      <c r="F81" s="18"/>
    </row>
    <row r="82" spans="1:6" ht="15.75">
      <c r="A82" s="77"/>
      <c r="B82" s="22"/>
      <c r="C82" s="22"/>
      <c r="D82" s="22"/>
      <c r="F82" s="18"/>
    </row>
    <row r="83" spans="1:6" ht="15.75">
      <c r="A83" s="22"/>
      <c r="B83" s="22"/>
      <c r="C83" s="22"/>
      <c r="D83" s="22"/>
      <c r="F83" s="18"/>
    </row>
    <row r="84" spans="1:6" ht="16.5" thickBot="1">
      <c r="A84" s="7" t="s">
        <v>162</v>
      </c>
      <c r="C84" s="5"/>
      <c r="D84" s="5"/>
      <c r="E84" s="79"/>
      <c r="F84" s="18"/>
    </row>
    <row r="85" spans="1:6" ht="32.25" thickBot="1">
      <c r="A85" s="80" t="s">
        <v>201</v>
      </c>
      <c r="B85" s="340" t="s">
        <v>59</v>
      </c>
      <c r="C85" s="341"/>
      <c r="D85" s="81" t="s">
        <v>60</v>
      </c>
      <c r="E85" s="82" t="s">
        <v>256</v>
      </c>
      <c r="F85" s="5"/>
    </row>
    <row r="86" spans="1:6" ht="15.75">
      <c r="A86" s="342" t="s">
        <v>202</v>
      </c>
      <c r="B86" s="83" t="s">
        <v>63</v>
      </c>
      <c r="C86" s="84"/>
      <c r="D86" s="85">
        <v>0.4</v>
      </c>
      <c r="E86" s="86">
        <v>9676</v>
      </c>
      <c r="F86" s="17"/>
    </row>
    <row r="87" spans="1:6" ht="15.75">
      <c r="A87" s="343"/>
      <c r="B87" s="87" t="s">
        <v>64</v>
      </c>
      <c r="C87" s="88"/>
      <c r="D87" s="89">
        <v>0.6</v>
      </c>
      <c r="E87" s="90">
        <v>7906</v>
      </c>
      <c r="F87" s="6"/>
    </row>
    <row r="88" spans="1:5" ht="15.75">
      <c r="A88" s="343"/>
      <c r="B88" s="91" t="s">
        <v>203</v>
      </c>
      <c r="C88" s="92"/>
      <c r="D88" s="93">
        <v>1.1</v>
      </c>
      <c r="E88" s="94">
        <v>6490</v>
      </c>
    </row>
    <row r="89" spans="1:5" ht="16.5" thickBot="1">
      <c r="A89" s="343"/>
      <c r="B89" s="95" t="s">
        <v>204</v>
      </c>
      <c r="C89" s="96"/>
      <c r="D89" s="97">
        <v>10</v>
      </c>
      <c r="E89" s="98">
        <v>16520</v>
      </c>
    </row>
    <row r="90" spans="1:5" ht="15.75">
      <c r="A90" s="344" t="s">
        <v>205</v>
      </c>
      <c r="B90" s="83" t="s">
        <v>63</v>
      </c>
      <c r="C90" s="99"/>
      <c r="D90" s="60">
        <v>0.4</v>
      </c>
      <c r="E90" s="100">
        <v>13688</v>
      </c>
    </row>
    <row r="91" spans="1:5" ht="16.5" thickBot="1">
      <c r="A91" s="345"/>
      <c r="B91" s="102" t="s">
        <v>64</v>
      </c>
      <c r="C91" s="103"/>
      <c r="D91" s="104">
        <v>0.6</v>
      </c>
      <c r="E91" s="105">
        <v>10974</v>
      </c>
    </row>
    <row r="92" ht="15.75">
      <c r="A92" s="106" t="s">
        <v>206</v>
      </c>
    </row>
    <row r="93" ht="15.75">
      <c r="A93" s="106"/>
    </row>
  </sheetData>
  <sheetProtection/>
  <mergeCells count="56">
    <mergeCell ref="G61:G69"/>
    <mergeCell ref="H61:H69"/>
    <mergeCell ref="I63:I64"/>
    <mergeCell ref="I65:I69"/>
    <mergeCell ref="G40:G46"/>
    <mergeCell ref="H40:H46"/>
    <mergeCell ref="I41:I46"/>
    <mergeCell ref="G47:G53"/>
    <mergeCell ref="H47:H53"/>
    <mergeCell ref="I47:I48"/>
    <mergeCell ref="G54:G60"/>
    <mergeCell ref="H54:H60"/>
    <mergeCell ref="I55:I60"/>
    <mergeCell ref="G31:G39"/>
    <mergeCell ref="H31:H39"/>
    <mergeCell ref="I34:I39"/>
    <mergeCell ref="I28:I30"/>
    <mergeCell ref="I32:I33"/>
    <mergeCell ref="B85:C85"/>
    <mergeCell ref="A86:A89"/>
    <mergeCell ref="A90:A91"/>
    <mergeCell ref="A59:A72"/>
    <mergeCell ref="B59:B72"/>
    <mergeCell ref="C65:C72"/>
    <mergeCell ref="C59:C61"/>
    <mergeCell ref="I49:I52"/>
    <mergeCell ref="C13:G13"/>
    <mergeCell ref="C51:C58"/>
    <mergeCell ref="C26:C30"/>
    <mergeCell ref="A15:K15"/>
    <mergeCell ref="G25:G27"/>
    <mergeCell ref="H25:H27"/>
    <mergeCell ref="A39:A58"/>
    <mergeCell ref="C44:C49"/>
    <mergeCell ref="G28:G30"/>
    <mergeCell ref="H28:H30"/>
    <mergeCell ref="C62:C64"/>
    <mergeCell ref="I16:K16"/>
    <mergeCell ref="I17:K17"/>
    <mergeCell ref="B39:B58"/>
    <mergeCell ref="C39:C42"/>
    <mergeCell ref="C31:C38"/>
    <mergeCell ref="C24:C25"/>
    <mergeCell ref="I19:I21"/>
    <mergeCell ref="G22:G24"/>
    <mergeCell ref="I25:I27"/>
    <mergeCell ref="B9:I9"/>
    <mergeCell ref="H22:H24"/>
    <mergeCell ref="I22:I24"/>
    <mergeCell ref="A1:K7"/>
    <mergeCell ref="A19:A38"/>
    <mergeCell ref="B19:B38"/>
    <mergeCell ref="C19:C23"/>
    <mergeCell ref="G19:G21"/>
    <mergeCell ref="H19:H21"/>
    <mergeCell ref="B16:H16"/>
  </mergeCells>
  <printOptions/>
  <pageMargins left="1.0236220472440944" right="0.1968503937007874" top="0.1968503937007874" bottom="0.1968503937007874" header="0.15748031496062992" footer="0"/>
  <pageSetup horizontalDpi="300" verticalDpi="300" orientation="portrait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97"/>
  <sheetViews>
    <sheetView showGridLines="0" view="pageBreakPreview" zoomScale="70" zoomScaleNormal="60" zoomScaleSheetLayoutView="70" zoomScalePageLayoutView="0" workbookViewId="0" topLeftCell="A1">
      <selection activeCell="E37" sqref="E37"/>
    </sheetView>
  </sheetViews>
  <sheetFormatPr defaultColWidth="9.00390625" defaultRowHeight="12.75"/>
  <cols>
    <col min="1" max="1" width="21.75390625" style="18" customWidth="1"/>
    <col min="2" max="2" width="13.625" style="18" customWidth="1"/>
    <col min="3" max="3" width="18.75390625" style="18" customWidth="1"/>
    <col min="4" max="4" width="30.75390625" style="18" customWidth="1"/>
    <col min="5" max="5" width="21.75390625" style="18" customWidth="1"/>
    <col min="6" max="6" width="30.75390625" style="18" customWidth="1"/>
    <col min="7" max="7" width="7.875" style="18" customWidth="1"/>
    <col min="8" max="8" width="9.25390625" style="18" bestFit="1" customWidth="1"/>
    <col min="9" max="16384" width="9.125" style="18" customWidth="1"/>
  </cols>
  <sheetData>
    <row r="1" spans="1:11" ht="15.75" customHeight="1">
      <c r="A1" s="313" t="s">
        <v>178</v>
      </c>
      <c r="B1" s="313"/>
      <c r="C1" s="313"/>
      <c r="D1" s="313"/>
      <c r="E1" s="313"/>
      <c r="F1" s="313"/>
      <c r="G1" s="70"/>
      <c r="H1" s="70"/>
      <c r="I1" s="70"/>
      <c r="J1" s="70"/>
      <c r="K1" s="70"/>
    </row>
    <row r="2" spans="1:11" ht="15.75" customHeight="1">
      <c r="A2" s="313"/>
      <c r="B2" s="313"/>
      <c r="C2" s="313"/>
      <c r="D2" s="313"/>
      <c r="E2" s="313"/>
      <c r="F2" s="313"/>
      <c r="G2" s="70"/>
      <c r="H2" s="70"/>
      <c r="I2" s="70"/>
      <c r="J2" s="70"/>
      <c r="K2" s="70"/>
    </row>
    <row r="3" spans="1:11" ht="15.75" customHeight="1">
      <c r="A3" s="313"/>
      <c r="B3" s="313"/>
      <c r="C3" s="313"/>
      <c r="D3" s="313"/>
      <c r="E3" s="313"/>
      <c r="F3" s="313"/>
      <c r="G3" s="70"/>
      <c r="H3" s="70"/>
      <c r="I3" s="70"/>
      <c r="J3" s="70"/>
      <c r="K3" s="70"/>
    </row>
    <row r="4" spans="1:11" ht="15.75" customHeight="1">
      <c r="A4" s="313"/>
      <c r="B4" s="313"/>
      <c r="C4" s="313"/>
      <c r="D4" s="313"/>
      <c r="E4" s="313"/>
      <c r="F4" s="313"/>
      <c r="G4" s="70"/>
      <c r="H4" s="70"/>
      <c r="I4" s="70"/>
      <c r="J4" s="70"/>
      <c r="K4" s="70"/>
    </row>
    <row r="5" spans="1:11" ht="15.75" customHeight="1">
      <c r="A5" s="313"/>
      <c r="B5" s="313"/>
      <c r="C5" s="313"/>
      <c r="D5" s="313"/>
      <c r="E5" s="313"/>
      <c r="F5" s="313"/>
      <c r="G5" s="70"/>
      <c r="H5" s="70"/>
      <c r="I5" s="70"/>
      <c r="J5" s="70"/>
      <c r="K5" s="70"/>
    </row>
    <row r="6" spans="1:11" ht="15.75" customHeight="1">
      <c r="A6" s="313"/>
      <c r="B6" s="313"/>
      <c r="C6" s="313"/>
      <c r="D6" s="313"/>
      <c r="E6" s="313"/>
      <c r="F6" s="313"/>
      <c r="G6" s="70"/>
      <c r="H6" s="70"/>
      <c r="I6" s="70"/>
      <c r="J6" s="70"/>
      <c r="K6" s="70"/>
    </row>
    <row r="7" spans="1:11" ht="67.5" customHeight="1">
      <c r="A7" s="313"/>
      <c r="B7" s="313"/>
      <c r="C7" s="313"/>
      <c r="D7" s="313"/>
      <c r="E7" s="313"/>
      <c r="F7" s="313"/>
      <c r="G7" s="70"/>
      <c r="H7" s="70"/>
      <c r="I7" s="70"/>
      <c r="J7" s="70"/>
      <c r="K7" s="70"/>
    </row>
    <row r="8" spans="2:5" ht="15.75">
      <c r="B8" s="5"/>
      <c r="E8" s="5"/>
    </row>
    <row r="9" spans="1:9" ht="23.25">
      <c r="A9" s="48" t="s">
        <v>79</v>
      </c>
      <c r="B9" s="314" t="s">
        <v>174</v>
      </c>
      <c r="C9" s="314"/>
      <c r="D9" s="314"/>
      <c r="E9" s="314"/>
      <c r="F9" s="314"/>
      <c r="G9" s="69"/>
      <c r="H9" s="69"/>
      <c r="I9" s="69"/>
    </row>
    <row r="10" spans="1:6" ht="18.75">
      <c r="A10" s="45"/>
      <c r="B10" s="45"/>
      <c r="C10" s="45"/>
      <c r="D10" s="49"/>
      <c r="E10" s="50" t="s">
        <v>233</v>
      </c>
      <c r="F10" s="47"/>
    </row>
    <row r="11" spans="1:6" ht="15.75">
      <c r="A11" s="45"/>
      <c r="B11" s="45"/>
      <c r="C11" s="45"/>
      <c r="D11" s="49"/>
      <c r="E11" s="45"/>
      <c r="F11" s="47"/>
    </row>
    <row r="12" spans="1:6" ht="26.25">
      <c r="A12" s="45" t="s">
        <v>90</v>
      </c>
      <c r="B12" s="327" t="s">
        <v>232</v>
      </c>
      <c r="C12" s="327"/>
      <c r="D12" s="327"/>
      <c r="E12" s="45" t="s">
        <v>180</v>
      </c>
      <c r="F12" s="47"/>
    </row>
    <row r="14" spans="2:6" s="45" customFormat="1" ht="25.5">
      <c r="B14" s="373" t="s">
        <v>112</v>
      </c>
      <c r="C14" s="373"/>
      <c r="D14" s="373"/>
      <c r="E14" s="373"/>
      <c r="F14" s="47"/>
    </row>
    <row r="15" spans="5:7" s="45" customFormat="1" ht="21" customHeight="1" thickBot="1">
      <c r="E15" s="382"/>
      <c r="F15" s="382"/>
      <c r="G15" s="72"/>
    </row>
    <row r="16" spans="1:6" ht="15.75">
      <c r="A16" s="376" t="s">
        <v>70</v>
      </c>
      <c r="B16" s="377"/>
      <c r="C16" s="380" t="s">
        <v>0</v>
      </c>
      <c r="D16" s="227" t="s">
        <v>1</v>
      </c>
      <c r="E16" s="380" t="s">
        <v>125</v>
      </c>
      <c r="F16" s="380" t="s">
        <v>270</v>
      </c>
    </row>
    <row r="17" spans="1:6" ht="16.5" thickBot="1">
      <c r="A17" s="378"/>
      <c r="B17" s="379"/>
      <c r="C17" s="381"/>
      <c r="D17" s="228" t="s">
        <v>2</v>
      </c>
      <c r="E17" s="381"/>
      <c r="F17" s="381"/>
    </row>
    <row r="18" spans="1:7" ht="15.75" customHeight="1">
      <c r="A18" s="229"/>
      <c r="B18" s="230"/>
      <c r="C18" s="318" t="s">
        <v>75</v>
      </c>
      <c r="D18" s="392" t="s">
        <v>191</v>
      </c>
      <c r="E18" s="231" t="s">
        <v>3</v>
      </c>
      <c r="F18" s="137">
        <v>147328.61634615384</v>
      </c>
      <c r="G18" s="383" t="s">
        <v>177</v>
      </c>
    </row>
    <row r="19" spans="1:7" ht="15.75">
      <c r="A19" s="232"/>
      <c r="B19" s="233"/>
      <c r="C19" s="319"/>
      <c r="D19" s="393"/>
      <c r="E19" s="234" t="s">
        <v>4</v>
      </c>
      <c r="F19" s="139">
        <v>126898.61826923075</v>
      </c>
      <c r="G19" s="383"/>
    </row>
    <row r="20" spans="1:7" ht="15.75">
      <c r="A20" s="232"/>
      <c r="B20" s="235"/>
      <c r="C20" s="319"/>
      <c r="D20" s="393"/>
      <c r="E20" s="234" t="s">
        <v>118</v>
      </c>
      <c r="F20" s="139">
        <v>117478.2471153846</v>
      </c>
      <c r="G20" s="383"/>
    </row>
    <row r="21" spans="1:7" ht="15.75">
      <c r="A21" s="232"/>
      <c r="B21" s="235"/>
      <c r="C21" s="319"/>
      <c r="D21" s="393"/>
      <c r="E21" s="234">
        <v>0.5</v>
      </c>
      <c r="F21" s="139">
        <v>113424.49326923075</v>
      </c>
      <c r="G21" s="383"/>
    </row>
    <row r="22" spans="1:7" ht="16.5" thickBot="1">
      <c r="A22" s="232"/>
      <c r="B22" s="235"/>
      <c r="C22" s="319"/>
      <c r="D22" s="394"/>
      <c r="E22" s="236">
        <v>0.55</v>
      </c>
      <c r="F22" s="167">
        <v>112940.8067307692</v>
      </c>
      <c r="G22" s="383"/>
    </row>
    <row r="23" spans="1:7" ht="15.75">
      <c r="A23" s="232"/>
      <c r="B23" s="235"/>
      <c r="C23" s="319"/>
      <c r="D23" s="392" t="s">
        <v>160</v>
      </c>
      <c r="E23" s="231">
        <v>0.6</v>
      </c>
      <c r="F23" s="137">
        <v>87121.15865384614</v>
      </c>
      <c r="G23" s="383"/>
    </row>
    <row r="24" spans="1:7" ht="15.75">
      <c r="A24" s="232"/>
      <c r="B24" s="235"/>
      <c r="C24" s="319"/>
      <c r="D24" s="393"/>
      <c r="E24" s="234">
        <v>0.7</v>
      </c>
      <c r="F24" s="139">
        <v>81766.05769230769</v>
      </c>
      <c r="G24" s="383"/>
    </row>
    <row r="25" spans="1:7" ht="15.75">
      <c r="A25" s="374" t="s">
        <v>6</v>
      </c>
      <c r="B25" s="375"/>
      <c r="C25" s="319"/>
      <c r="D25" s="393"/>
      <c r="E25" s="234">
        <v>0.8</v>
      </c>
      <c r="F25" s="139">
        <v>77896.56538461537</v>
      </c>
      <c r="G25" s="383"/>
    </row>
    <row r="26" spans="1:7" ht="15.75">
      <c r="A26" s="374" t="s">
        <v>7</v>
      </c>
      <c r="B26" s="375"/>
      <c r="C26" s="319"/>
      <c r="D26" s="393"/>
      <c r="E26" s="234" t="s">
        <v>17</v>
      </c>
      <c r="F26" s="139">
        <v>70583.68557692308</v>
      </c>
      <c r="G26" s="383"/>
    </row>
    <row r="27" spans="1:7" ht="15.75">
      <c r="A27" s="374" t="s">
        <v>8</v>
      </c>
      <c r="B27" s="375"/>
      <c r="C27" s="319"/>
      <c r="D27" s="393"/>
      <c r="E27" s="234">
        <v>1</v>
      </c>
      <c r="F27" s="139">
        <v>63673.87788461537</v>
      </c>
      <c r="G27" s="383"/>
    </row>
    <row r="28" spans="1:7" ht="16.5" thickBot="1">
      <c r="A28" s="374" t="s">
        <v>9</v>
      </c>
      <c r="B28" s="375"/>
      <c r="C28" s="319"/>
      <c r="D28" s="394"/>
      <c r="E28" s="172">
        <v>1.1</v>
      </c>
      <c r="F28" s="167">
        <v>63362.93653846153</v>
      </c>
      <c r="G28" s="383"/>
    </row>
    <row r="29" spans="1:7" ht="16.5" thickBot="1">
      <c r="A29" s="232"/>
      <c r="B29" s="235"/>
      <c r="C29" s="319"/>
      <c r="D29" s="193" t="s">
        <v>194</v>
      </c>
      <c r="E29" s="153" t="s">
        <v>92</v>
      </c>
      <c r="F29" s="156">
        <v>59620.12403846153</v>
      </c>
      <c r="G29" s="383"/>
    </row>
    <row r="30" spans="1:7" ht="16.5" thickBot="1">
      <c r="A30" s="232"/>
      <c r="B30" s="235"/>
      <c r="C30" s="319"/>
      <c r="D30" s="193" t="s">
        <v>207</v>
      </c>
      <c r="E30" s="153" t="s">
        <v>83</v>
      </c>
      <c r="F30" s="156">
        <v>56407.06346153845</v>
      </c>
      <c r="G30" s="383"/>
    </row>
    <row r="31" spans="1:7" ht="15.75">
      <c r="A31" s="232"/>
      <c r="B31" s="235"/>
      <c r="C31" s="319"/>
      <c r="D31" s="384" t="s">
        <v>195</v>
      </c>
      <c r="E31" s="184" t="s">
        <v>84</v>
      </c>
      <c r="F31" s="137">
        <v>53124.9048076923</v>
      </c>
      <c r="G31" s="383"/>
    </row>
    <row r="32" spans="1:7" ht="15.75">
      <c r="A32" s="232"/>
      <c r="B32" s="233"/>
      <c r="C32" s="319"/>
      <c r="D32" s="385"/>
      <c r="E32" s="173" t="s">
        <v>94</v>
      </c>
      <c r="F32" s="138">
        <v>51293.80576923076</v>
      </c>
      <c r="G32" s="383"/>
    </row>
    <row r="33" spans="1:7" ht="15.75">
      <c r="A33" s="232"/>
      <c r="B33" s="233"/>
      <c r="C33" s="319"/>
      <c r="D33" s="385"/>
      <c r="E33" s="164" t="s">
        <v>95</v>
      </c>
      <c r="F33" s="139">
        <v>50729.5048076923</v>
      </c>
      <c r="G33" s="383"/>
    </row>
    <row r="34" spans="1:7" ht="16.5" thickBot="1">
      <c r="A34" s="237"/>
      <c r="B34" s="238"/>
      <c r="C34" s="320"/>
      <c r="D34" s="386"/>
      <c r="E34" s="239" t="s">
        <v>13</v>
      </c>
      <c r="F34" s="240">
        <v>49635.45192307692</v>
      </c>
      <c r="G34" s="383"/>
    </row>
    <row r="35" spans="1:7" ht="15.75" customHeight="1">
      <c r="A35" s="229"/>
      <c r="B35" s="241"/>
      <c r="C35" s="318" t="s">
        <v>75</v>
      </c>
      <c r="D35" s="392" t="s">
        <v>191</v>
      </c>
      <c r="E35" s="231" t="s">
        <v>3</v>
      </c>
      <c r="F35" s="137">
        <v>140084.8346153846</v>
      </c>
      <c r="G35" s="383"/>
    </row>
    <row r="36" spans="1:7" ht="15.75">
      <c r="A36" s="232"/>
      <c r="B36" s="233"/>
      <c r="C36" s="319"/>
      <c r="D36" s="393"/>
      <c r="E36" s="234" t="s">
        <v>4</v>
      </c>
      <c r="F36" s="139">
        <v>121958.10576923075</v>
      </c>
      <c r="G36" s="383"/>
    </row>
    <row r="37" spans="1:7" ht="16.5" thickBot="1">
      <c r="A37" s="390"/>
      <c r="B37" s="391"/>
      <c r="C37" s="319"/>
      <c r="D37" s="394"/>
      <c r="E37" s="242" t="s">
        <v>5</v>
      </c>
      <c r="F37" s="240">
        <v>113769.98365384614</v>
      </c>
      <c r="G37" s="383"/>
    </row>
    <row r="38" spans="1:7" ht="15.75">
      <c r="A38" s="243"/>
      <c r="B38" s="244"/>
      <c r="C38" s="319"/>
      <c r="D38" s="392" t="s">
        <v>160</v>
      </c>
      <c r="E38" s="245">
        <v>0.55</v>
      </c>
      <c r="F38" s="137">
        <v>110153.85096153844</v>
      </c>
      <c r="G38" s="383"/>
    </row>
    <row r="39" spans="1:7" ht="15.75">
      <c r="A39" s="232"/>
      <c r="B39" s="233"/>
      <c r="C39" s="319"/>
      <c r="D39" s="393"/>
      <c r="E39" s="246" t="s">
        <v>14</v>
      </c>
      <c r="F39" s="138">
        <v>80038.60576923077</v>
      </c>
      <c r="G39" s="383"/>
    </row>
    <row r="40" spans="1:7" ht="15.75">
      <c r="A40" s="232"/>
      <c r="B40" s="233"/>
      <c r="C40" s="319"/>
      <c r="D40" s="393"/>
      <c r="E40" s="234" t="s">
        <v>17</v>
      </c>
      <c r="F40" s="139">
        <v>70583.68557692308</v>
      </c>
      <c r="G40" s="383"/>
    </row>
    <row r="41" spans="1:7" ht="15.75">
      <c r="A41" s="374" t="s">
        <v>6</v>
      </c>
      <c r="B41" s="375"/>
      <c r="C41" s="319"/>
      <c r="D41" s="393"/>
      <c r="E41" s="234">
        <v>1</v>
      </c>
      <c r="F41" s="139">
        <v>63673.87788461537</v>
      </c>
      <c r="G41" s="383"/>
    </row>
    <row r="42" spans="1:7" ht="16.5" thickBot="1">
      <c r="A42" s="374" t="s">
        <v>7</v>
      </c>
      <c r="B42" s="375"/>
      <c r="C42" s="319"/>
      <c r="D42" s="394"/>
      <c r="E42" s="172">
        <v>1.1</v>
      </c>
      <c r="F42" s="167">
        <v>63362.93653846153</v>
      </c>
      <c r="G42" s="383"/>
    </row>
    <row r="43" spans="1:7" ht="16.5" thickBot="1">
      <c r="A43" s="374" t="s">
        <v>10</v>
      </c>
      <c r="B43" s="375"/>
      <c r="C43" s="319"/>
      <c r="D43" s="247" t="s">
        <v>194</v>
      </c>
      <c r="E43" s="153" t="s">
        <v>92</v>
      </c>
      <c r="F43" s="156">
        <v>59182.50288461537</v>
      </c>
      <c r="G43" s="383"/>
    </row>
    <row r="44" spans="1:7" ht="15.75">
      <c r="A44" s="374" t="s">
        <v>9</v>
      </c>
      <c r="B44" s="375"/>
      <c r="C44" s="319"/>
      <c r="D44" s="384" t="s">
        <v>195</v>
      </c>
      <c r="E44" s="184">
        <v>1.4</v>
      </c>
      <c r="F44" s="137">
        <v>55969.4423076923</v>
      </c>
      <c r="G44" s="383"/>
    </row>
    <row r="45" spans="1:7" ht="15.75">
      <c r="A45" s="248"/>
      <c r="B45" s="249"/>
      <c r="C45" s="319"/>
      <c r="D45" s="385"/>
      <c r="E45" s="165">
        <v>1.5</v>
      </c>
      <c r="F45" s="139">
        <v>52514.538461538454</v>
      </c>
      <c r="G45" s="383"/>
    </row>
    <row r="46" spans="1:7" ht="16.5" thickBot="1">
      <c r="A46" s="243"/>
      <c r="B46" s="244"/>
      <c r="C46" s="319"/>
      <c r="D46" s="385"/>
      <c r="E46" s="172" t="s">
        <v>208</v>
      </c>
      <c r="F46" s="167">
        <v>51604.7471153846</v>
      </c>
      <c r="G46" s="383"/>
    </row>
    <row r="47" spans="1:7" ht="15.75">
      <c r="A47" s="232"/>
      <c r="B47" s="233"/>
      <c r="C47" s="319"/>
      <c r="D47" s="385"/>
      <c r="E47" s="173" t="s">
        <v>85</v>
      </c>
      <c r="F47" s="138">
        <v>51282.28942307691</v>
      </c>
      <c r="G47" s="383"/>
    </row>
    <row r="48" spans="1:7" ht="15.75">
      <c r="A48" s="232"/>
      <c r="B48" s="233"/>
      <c r="C48" s="319"/>
      <c r="D48" s="385"/>
      <c r="E48" s="173" t="s">
        <v>93</v>
      </c>
      <c r="F48" s="138">
        <v>50130.6548076923</v>
      </c>
      <c r="G48" s="383"/>
    </row>
    <row r="49" spans="1:7" ht="15.75">
      <c r="A49" s="232"/>
      <c r="B49" s="233"/>
      <c r="C49" s="319"/>
      <c r="D49" s="385"/>
      <c r="E49" s="165" t="s">
        <v>95</v>
      </c>
      <c r="F49" s="139">
        <v>48506.85</v>
      </c>
      <c r="G49" s="383"/>
    </row>
    <row r="50" spans="1:7" ht="15.75" customHeight="1">
      <c r="A50" s="232"/>
      <c r="B50" s="233"/>
      <c r="C50" s="319"/>
      <c r="D50" s="385"/>
      <c r="E50" s="142">
        <v>4</v>
      </c>
      <c r="F50" s="141">
        <v>47781.320192307685</v>
      </c>
      <c r="G50" s="383" t="s">
        <v>176</v>
      </c>
    </row>
    <row r="51" spans="1:7" ht="16.5" thickBot="1">
      <c r="A51" s="237"/>
      <c r="B51" s="238"/>
      <c r="C51" s="320"/>
      <c r="D51" s="386"/>
      <c r="E51" s="152" t="s">
        <v>11</v>
      </c>
      <c r="F51" s="240">
        <v>47781.320192307685</v>
      </c>
      <c r="G51" s="383"/>
    </row>
    <row r="52" spans="1:7" ht="15.75">
      <c r="A52" s="355" t="s">
        <v>61</v>
      </c>
      <c r="B52" s="356"/>
      <c r="C52" s="332" t="s">
        <v>99</v>
      </c>
      <c r="D52" s="364" t="s">
        <v>193</v>
      </c>
      <c r="E52" s="250">
        <v>1.5</v>
      </c>
      <c r="F52" s="138">
        <v>76628.8</v>
      </c>
      <c r="G52" s="383"/>
    </row>
    <row r="53" spans="1:7" ht="15.75">
      <c r="A53" s="357"/>
      <c r="B53" s="358"/>
      <c r="C53" s="333"/>
      <c r="D53" s="365"/>
      <c r="E53" s="197">
        <v>2</v>
      </c>
      <c r="F53" s="139">
        <v>70304</v>
      </c>
      <c r="G53" s="383"/>
    </row>
    <row r="54" spans="1:7" ht="15.75">
      <c r="A54" s="357"/>
      <c r="B54" s="358"/>
      <c r="C54" s="333"/>
      <c r="D54" s="365"/>
      <c r="E54" s="197">
        <v>2.5</v>
      </c>
      <c r="F54" s="139">
        <v>61489.399999999994</v>
      </c>
      <c r="G54" s="383"/>
    </row>
    <row r="55" spans="1:7" ht="16.5" customHeight="1">
      <c r="A55" s="357"/>
      <c r="B55" s="358"/>
      <c r="C55" s="333"/>
      <c r="D55" s="365"/>
      <c r="E55" s="197">
        <v>3</v>
      </c>
      <c r="F55" s="139">
        <v>59931.799999999996</v>
      </c>
      <c r="G55" s="383"/>
    </row>
    <row r="56" spans="1:7" ht="16.5" thickBot="1">
      <c r="A56" s="359"/>
      <c r="B56" s="360"/>
      <c r="C56" s="334"/>
      <c r="D56" s="366"/>
      <c r="E56" s="251" t="s">
        <v>13</v>
      </c>
      <c r="F56" s="240">
        <v>56627.799999999996</v>
      </c>
      <c r="G56" s="383"/>
    </row>
    <row r="57" spans="1:7" ht="16.5" thickBot="1">
      <c r="A57" s="355" t="s">
        <v>62</v>
      </c>
      <c r="B57" s="356"/>
      <c r="C57" s="332" t="s">
        <v>97</v>
      </c>
      <c r="D57" s="177" t="s">
        <v>161</v>
      </c>
      <c r="E57" s="252">
        <v>1</v>
      </c>
      <c r="F57" s="156">
        <v>108677.59999999999</v>
      </c>
      <c r="G57" s="383"/>
    </row>
    <row r="58" spans="1:7" ht="15.75">
      <c r="A58" s="357"/>
      <c r="B58" s="358"/>
      <c r="C58" s="333"/>
      <c r="D58" s="364" t="s">
        <v>193</v>
      </c>
      <c r="E58" s="250">
        <v>1.2</v>
      </c>
      <c r="F58" s="137">
        <v>108677.59999999999</v>
      </c>
      <c r="G58" s="383"/>
    </row>
    <row r="59" spans="1:7" ht="15.75">
      <c r="A59" s="357"/>
      <c r="B59" s="358"/>
      <c r="C59" s="333"/>
      <c r="D59" s="365"/>
      <c r="E59" s="253">
        <v>1.4</v>
      </c>
      <c r="F59" s="138">
        <v>90659</v>
      </c>
      <c r="G59" s="383"/>
    </row>
    <row r="60" spans="1:7" ht="16.5" customHeight="1">
      <c r="A60" s="357"/>
      <c r="B60" s="358"/>
      <c r="C60" s="333"/>
      <c r="D60" s="365"/>
      <c r="E60" s="197">
        <v>2</v>
      </c>
      <c r="F60" s="139">
        <v>77631.8</v>
      </c>
      <c r="G60" s="383"/>
    </row>
    <row r="61" spans="1:7" ht="16.5" thickBot="1">
      <c r="A61" s="357"/>
      <c r="B61" s="358"/>
      <c r="C61" s="333"/>
      <c r="D61" s="366"/>
      <c r="E61" s="251">
        <v>2.5</v>
      </c>
      <c r="F61" s="141">
        <v>65938</v>
      </c>
      <c r="G61" s="383"/>
    </row>
    <row r="62" spans="1:7" ht="16.5" thickBot="1">
      <c r="A62" s="355" t="s">
        <v>96</v>
      </c>
      <c r="B62" s="367"/>
      <c r="C62" s="332" t="s">
        <v>120</v>
      </c>
      <c r="D62" s="254" t="s">
        <v>209</v>
      </c>
      <c r="E62" s="255" t="s">
        <v>18</v>
      </c>
      <c r="F62" s="156">
        <v>92252</v>
      </c>
      <c r="G62" s="383"/>
    </row>
    <row r="63" spans="1:7" ht="16.5" customHeight="1" thickBot="1">
      <c r="A63" s="357"/>
      <c r="B63" s="368"/>
      <c r="C63" s="333"/>
      <c r="D63" s="256" t="s">
        <v>160</v>
      </c>
      <c r="E63" s="257" t="s">
        <v>121</v>
      </c>
      <c r="F63" s="258">
        <v>81832.59999999999</v>
      </c>
      <c r="G63" s="383"/>
    </row>
    <row r="64" spans="1:7" ht="16.5" thickBot="1">
      <c r="A64" s="359"/>
      <c r="B64" s="369"/>
      <c r="C64" s="334"/>
      <c r="D64" s="259" t="s">
        <v>193</v>
      </c>
      <c r="E64" s="252">
        <v>1.2</v>
      </c>
      <c r="F64" s="156">
        <v>81832.59999999999</v>
      </c>
      <c r="G64" s="383"/>
    </row>
    <row r="65" spans="1:7" ht="16.5" thickBot="1">
      <c r="A65" s="355" t="s">
        <v>173</v>
      </c>
      <c r="B65" s="356"/>
      <c r="C65" s="332" t="s">
        <v>98</v>
      </c>
      <c r="D65" s="260" t="s">
        <v>191</v>
      </c>
      <c r="E65" s="252">
        <v>0.3</v>
      </c>
      <c r="F65" s="156">
        <v>123309.59999999999</v>
      </c>
      <c r="G65" s="383"/>
    </row>
    <row r="66" spans="1:7" ht="16.5" thickBot="1">
      <c r="A66" s="357"/>
      <c r="B66" s="358"/>
      <c r="C66" s="333"/>
      <c r="D66" s="261" t="s">
        <v>160</v>
      </c>
      <c r="E66" s="262">
        <v>1</v>
      </c>
      <c r="F66" s="167">
        <v>71059.2</v>
      </c>
      <c r="G66" s="383"/>
    </row>
    <row r="67" spans="1:7" ht="15.75">
      <c r="A67" s="357"/>
      <c r="B67" s="358"/>
      <c r="C67" s="333"/>
      <c r="D67" s="370" t="s">
        <v>195</v>
      </c>
      <c r="E67" s="197">
        <v>2</v>
      </c>
      <c r="F67" s="139">
        <v>61583.799999999996</v>
      </c>
      <c r="G67" s="383"/>
    </row>
    <row r="68" spans="1:7" ht="15.75">
      <c r="A68" s="357"/>
      <c r="B68" s="358"/>
      <c r="C68" s="333"/>
      <c r="D68" s="371"/>
      <c r="E68" s="197" t="s">
        <v>15</v>
      </c>
      <c r="F68" s="139">
        <v>61277</v>
      </c>
      <c r="G68" s="383"/>
    </row>
    <row r="69" spans="1:7" ht="16.5" customHeight="1">
      <c r="A69" s="357"/>
      <c r="B69" s="358"/>
      <c r="C69" s="333"/>
      <c r="D69" s="371"/>
      <c r="E69" s="251" t="s">
        <v>102</v>
      </c>
      <c r="F69" s="141">
        <v>60982</v>
      </c>
      <c r="G69" s="383"/>
    </row>
    <row r="70" spans="1:7" ht="16.5" thickBot="1">
      <c r="A70" s="359"/>
      <c r="B70" s="360"/>
      <c r="C70" s="334"/>
      <c r="D70" s="372"/>
      <c r="E70" s="251" t="s">
        <v>13</v>
      </c>
      <c r="F70" s="240">
        <v>59330</v>
      </c>
      <c r="G70" s="383"/>
    </row>
    <row r="71" spans="1:7" ht="16.5" thickBot="1">
      <c r="A71" s="355" t="s">
        <v>100</v>
      </c>
      <c r="B71" s="356"/>
      <c r="C71" s="332" t="s">
        <v>78</v>
      </c>
      <c r="D71" s="263" t="s">
        <v>191</v>
      </c>
      <c r="E71" s="219">
        <v>0.5</v>
      </c>
      <c r="F71" s="156">
        <v>142602.6</v>
      </c>
      <c r="G71" s="383"/>
    </row>
    <row r="72" spans="1:7" ht="16.5" customHeight="1">
      <c r="A72" s="357"/>
      <c r="B72" s="358"/>
      <c r="C72" s="333"/>
      <c r="D72" s="361" t="s">
        <v>160</v>
      </c>
      <c r="E72" s="213" t="s">
        <v>14</v>
      </c>
      <c r="F72" s="138">
        <v>105420.79999999999</v>
      </c>
      <c r="G72" s="383"/>
    </row>
    <row r="73" spans="1:7" ht="16.5" thickBot="1">
      <c r="A73" s="357"/>
      <c r="B73" s="358"/>
      <c r="C73" s="333"/>
      <c r="D73" s="362"/>
      <c r="E73" s="264">
        <v>1</v>
      </c>
      <c r="F73" s="240">
        <v>94423.2</v>
      </c>
      <c r="G73" s="383"/>
    </row>
    <row r="74" spans="1:7" ht="15.75">
      <c r="A74" s="357"/>
      <c r="B74" s="358"/>
      <c r="C74" s="333"/>
      <c r="D74" s="361" t="s">
        <v>193</v>
      </c>
      <c r="E74" s="265">
        <v>1.2</v>
      </c>
      <c r="F74" s="137">
        <v>84204.4</v>
      </c>
      <c r="G74" s="383"/>
    </row>
    <row r="75" spans="1:7" ht="15.75">
      <c r="A75" s="357"/>
      <c r="B75" s="358"/>
      <c r="C75" s="333"/>
      <c r="D75" s="363"/>
      <c r="E75" s="213" t="s">
        <v>53</v>
      </c>
      <c r="F75" s="139">
        <v>79012.4</v>
      </c>
      <c r="G75" s="383"/>
    </row>
    <row r="76" spans="1:7" ht="15.75">
      <c r="A76" s="357"/>
      <c r="B76" s="358"/>
      <c r="C76" s="333"/>
      <c r="D76" s="363"/>
      <c r="E76" s="213" t="s">
        <v>103</v>
      </c>
      <c r="F76" s="139">
        <v>73560.8</v>
      </c>
      <c r="G76" s="383"/>
    </row>
    <row r="77" spans="1:7" ht="15.75">
      <c r="A77" s="357"/>
      <c r="B77" s="358"/>
      <c r="C77" s="333"/>
      <c r="D77" s="363"/>
      <c r="E77" s="214">
        <v>1.8</v>
      </c>
      <c r="F77" s="139">
        <v>70610.79999999999</v>
      </c>
      <c r="G77" s="383"/>
    </row>
    <row r="78" spans="1:7" ht="15.75">
      <c r="A78" s="357"/>
      <c r="B78" s="358"/>
      <c r="C78" s="333"/>
      <c r="D78" s="363"/>
      <c r="E78" s="225">
        <v>2</v>
      </c>
      <c r="F78" s="139">
        <v>67731.6</v>
      </c>
      <c r="G78" s="383"/>
    </row>
    <row r="79" spans="1:7" ht="15.75">
      <c r="A79" s="357"/>
      <c r="B79" s="358"/>
      <c r="C79" s="333"/>
      <c r="D79" s="363"/>
      <c r="E79" s="266" t="s">
        <v>12</v>
      </c>
      <c r="F79" s="267">
        <v>63165</v>
      </c>
      <c r="G79" s="383"/>
    </row>
    <row r="80" spans="1:7" ht="15.75">
      <c r="A80" s="357"/>
      <c r="B80" s="358"/>
      <c r="C80" s="333"/>
      <c r="D80" s="363"/>
      <c r="E80" s="266" t="s">
        <v>119</v>
      </c>
      <c r="F80" s="267">
        <v>59448</v>
      </c>
      <c r="G80" s="383"/>
    </row>
    <row r="81" spans="1:7" ht="15.75">
      <c r="A81" s="357"/>
      <c r="B81" s="358"/>
      <c r="C81" s="333"/>
      <c r="D81" s="363"/>
      <c r="E81" s="216">
        <v>3</v>
      </c>
      <c r="F81" s="217">
        <v>58338.799999999996</v>
      </c>
      <c r="G81" s="383"/>
    </row>
    <row r="82" spans="1:7" ht="15.75">
      <c r="A82" s="357"/>
      <c r="B82" s="358"/>
      <c r="C82" s="333"/>
      <c r="D82" s="363"/>
      <c r="E82" s="268">
        <v>3.2</v>
      </c>
      <c r="F82" s="217">
        <v>57689.799999999996</v>
      </c>
      <c r="G82" s="383"/>
    </row>
    <row r="83" spans="1:7" ht="15.75">
      <c r="A83" s="357"/>
      <c r="B83" s="358"/>
      <c r="C83" s="333"/>
      <c r="D83" s="363"/>
      <c r="E83" s="268">
        <v>3.6</v>
      </c>
      <c r="F83" s="217">
        <v>56380</v>
      </c>
      <c r="G83" s="383"/>
    </row>
    <row r="84" spans="1:7" ht="16.5" thickBot="1">
      <c r="A84" s="359"/>
      <c r="B84" s="360"/>
      <c r="C84" s="334"/>
      <c r="D84" s="362"/>
      <c r="E84" s="218" t="s">
        <v>13</v>
      </c>
      <c r="F84" s="144">
        <v>55388.799999999996</v>
      </c>
      <c r="G84" s="383"/>
    </row>
    <row r="85" spans="1:7" ht="15.75">
      <c r="A85" s="37" t="s">
        <v>198</v>
      </c>
      <c r="B85" s="33"/>
      <c r="C85" s="33"/>
      <c r="D85" s="36"/>
      <c r="E85" s="33"/>
      <c r="F85" s="34"/>
      <c r="G85" s="383"/>
    </row>
    <row r="86" spans="1:6" ht="15.75" customHeight="1">
      <c r="A86" s="77" t="s">
        <v>200</v>
      </c>
      <c r="B86" s="33"/>
      <c r="C86" s="33"/>
      <c r="D86" s="36"/>
      <c r="E86" s="33"/>
      <c r="F86" s="34"/>
    </row>
    <row r="87" spans="1:6" ht="15.75" customHeight="1" thickBot="1">
      <c r="A87" s="3"/>
      <c r="C87" s="19"/>
      <c r="D87" s="7" t="s">
        <v>162</v>
      </c>
      <c r="E87" s="35"/>
      <c r="F87" s="12"/>
    </row>
    <row r="88" spans="1:6" ht="16.5" customHeight="1" thickBot="1">
      <c r="A88" s="387" t="s">
        <v>57</v>
      </c>
      <c r="B88" s="52" t="s">
        <v>210</v>
      </c>
      <c r="C88" s="20"/>
      <c r="D88" s="57" t="s">
        <v>59</v>
      </c>
      <c r="E88" s="58" t="s">
        <v>60</v>
      </c>
      <c r="F88" s="9" t="s">
        <v>256</v>
      </c>
    </row>
    <row r="89" spans="1:6" ht="15.75">
      <c r="A89" s="388"/>
      <c r="B89" s="53" t="s">
        <v>211</v>
      </c>
      <c r="C89" s="5"/>
      <c r="D89" s="59" t="s">
        <v>63</v>
      </c>
      <c r="E89" s="60">
        <v>0.4</v>
      </c>
      <c r="F89" s="63">
        <v>13688</v>
      </c>
    </row>
    <row r="90" spans="1:6" ht="16.5" thickBot="1">
      <c r="A90" s="388"/>
      <c r="B90" s="54" t="s">
        <v>131</v>
      </c>
      <c r="C90" s="21"/>
      <c r="D90" s="61" t="s">
        <v>64</v>
      </c>
      <c r="E90" s="62">
        <v>0.6</v>
      </c>
      <c r="F90" s="64">
        <v>10974</v>
      </c>
    </row>
    <row r="91" spans="1:6" ht="16.5" customHeight="1">
      <c r="A91" s="388"/>
      <c r="B91" s="55" t="s">
        <v>132</v>
      </c>
      <c r="C91" s="23"/>
      <c r="D91" s="3"/>
      <c r="E91" s="17"/>
      <c r="F91" s="34"/>
    </row>
    <row r="92" spans="1:6" ht="16.5" thickBot="1">
      <c r="A92" s="389"/>
      <c r="B92" s="56" t="s">
        <v>76</v>
      </c>
      <c r="C92" s="21"/>
      <c r="D92" s="3"/>
      <c r="E92" s="17"/>
      <c r="F92" s="34"/>
    </row>
    <row r="93" spans="1:6" ht="15.75">
      <c r="A93" s="101" t="s">
        <v>257</v>
      </c>
      <c r="C93" s="19"/>
      <c r="D93" s="3"/>
      <c r="E93" s="17"/>
      <c r="F93" s="34"/>
    </row>
    <row r="94" spans="1:6" ht="15.75">
      <c r="A94" s="3"/>
      <c r="C94" s="19"/>
      <c r="D94" s="3"/>
      <c r="E94" s="17"/>
      <c r="F94" s="33"/>
    </row>
    <row r="95" ht="15.75">
      <c r="A95" s="106" t="s">
        <v>206</v>
      </c>
    </row>
    <row r="96" ht="15.75">
      <c r="A96" s="106"/>
    </row>
    <row r="97" ht="15.75">
      <c r="F97" s="18">
        <v>3</v>
      </c>
    </row>
  </sheetData>
  <sheetProtection/>
  <mergeCells count="44">
    <mergeCell ref="A57:B61"/>
    <mergeCell ref="B9:F9"/>
    <mergeCell ref="A25:B25"/>
    <mergeCell ref="A26:B26"/>
    <mergeCell ref="A27:B27"/>
    <mergeCell ref="A28:B28"/>
    <mergeCell ref="D35:D37"/>
    <mergeCell ref="A52:B56"/>
    <mergeCell ref="D52:D56"/>
    <mergeCell ref="A88:A92"/>
    <mergeCell ref="A37:B37"/>
    <mergeCell ref="A41:B41"/>
    <mergeCell ref="A42:B42"/>
    <mergeCell ref="A44:B44"/>
    <mergeCell ref="B12:D12"/>
    <mergeCell ref="D18:D22"/>
    <mergeCell ref="D31:D34"/>
    <mergeCell ref="D38:D42"/>
    <mergeCell ref="D23:D28"/>
    <mergeCell ref="F16:F17"/>
    <mergeCell ref="G18:G49"/>
    <mergeCell ref="G50:G85"/>
    <mergeCell ref="C35:C51"/>
    <mergeCell ref="D44:D51"/>
    <mergeCell ref="C52:C56"/>
    <mergeCell ref="D67:D70"/>
    <mergeCell ref="A1:F7"/>
    <mergeCell ref="B14:E14"/>
    <mergeCell ref="A43:B43"/>
    <mergeCell ref="A16:B17"/>
    <mergeCell ref="C16:C17"/>
    <mergeCell ref="E16:E17"/>
    <mergeCell ref="C18:C34"/>
    <mergeCell ref="E15:F15"/>
    <mergeCell ref="A71:B84"/>
    <mergeCell ref="C71:C84"/>
    <mergeCell ref="D72:D73"/>
    <mergeCell ref="D74:D84"/>
    <mergeCell ref="C57:C61"/>
    <mergeCell ref="D58:D61"/>
    <mergeCell ref="A62:B64"/>
    <mergeCell ref="C62:C64"/>
    <mergeCell ref="A65:B70"/>
    <mergeCell ref="C65:C70"/>
  </mergeCells>
  <printOptions/>
  <pageMargins left="0.984251968503937" right="0.1968503937007874" top="0.1968503937007874" bottom="0.1968503937007874" header="0.2362204724409449" footer="0.34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87"/>
  <sheetViews>
    <sheetView showGridLines="0" view="pageBreakPreview" zoomScale="70" zoomScaleNormal="70" zoomScaleSheetLayoutView="70" zoomScalePageLayoutView="0" workbookViewId="0" topLeftCell="A1">
      <selection activeCell="F18" sqref="F18:G19"/>
    </sheetView>
  </sheetViews>
  <sheetFormatPr defaultColWidth="9.00390625" defaultRowHeight="12.75"/>
  <cols>
    <col min="1" max="1" width="15.375" style="1" customWidth="1"/>
    <col min="2" max="2" width="14.875" style="1" customWidth="1"/>
    <col min="3" max="3" width="34.25390625" style="1" customWidth="1"/>
    <col min="4" max="4" width="0.12890625" style="1" hidden="1" customWidth="1"/>
    <col min="5" max="5" width="7.625" style="1" customWidth="1"/>
    <col min="6" max="6" width="27.125" style="1" customWidth="1"/>
    <col min="7" max="7" width="32.00390625" style="1" customWidth="1"/>
    <col min="8" max="8" width="29.125" style="1" customWidth="1"/>
    <col min="9" max="9" width="20.00390625" style="1" hidden="1" customWidth="1"/>
    <col min="10" max="10" width="9.25390625" style="1" bestFit="1" customWidth="1"/>
    <col min="11" max="16384" width="9.125" style="1" customWidth="1"/>
  </cols>
  <sheetData>
    <row r="1" spans="1:11" ht="34.5" customHeight="1">
      <c r="A1" s="313" t="s">
        <v>187</v>
      </c>
      <c r="B1" s="313"/>
      <c r="C1" s="313"/>
      <c r="D1" s="313"/>
      <c r="E1" s="313"/>
      <c r="F1" s="313"/>
      <c r="G1" s="313"/>
      <c r="H1" s="313"/>
      <c r="I1" s="313"/>
      <c r="J1" s="313"/>
      <c r="K1" s="68"/>
    </row>
    <row r="2" spans="1:11" ht="20.2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67"/>
    </row>
    <row r="3" spans="1:11" ht="20.2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65"/>
    </row>
    <row r="4" spans="1:11" ht="20.25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65"/>
    </row>
    <row r="5" spans="1:11" ht="20.25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65"/>
    </row>
    <row r="6" spans="1:11" ht="20.25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66"/>
    </row>
    <row r="7" spans="1:11" ht="20.25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65"/>
    </row>
    <row r="8" spans="1:6" ht="15.75">
      <c r="A8" s="18"/>
      <c r="B8" s="5"/>
      <c r="C8" s="18"/>
      <c r="D8" s="18"/>
      <c r="E8" s="5"/>
      <c r="F8" s="18"/>
    </row>
    <row r="9" spans="1:8" s="16" customFormat="1" ht="23.25">
      <c r="A9" s="48"/>
      <c r="B9" s="314" t="s">
        <v>174</v>
      </c>
      <c r="C9" s="314"/>
      <c r="D9" s="314"/>
      <c r="E9" s="314"/>
      <c r="F9" s="314"/>
      <c r="G9" s="314"/>
      <c r="H9" s="314"/>
    </row>
    <row r="10" spans="1:8" s="16" customFormat="1" ht="15.75">
      <c r="A10" s="15"/>
      <c r="B10" s="1"/>
      <c r="C10" s="1"/>
      <c r="D10" s="1"/>
      <c r="E10" s="1"/>
      <c r="F10" s="1"/>
      <c r="H10" s="38"/>
    </row>
    <row r="11" spans="1:8" s="16" customFormat="1" ht="15.75">
      <c r="A11" s="39" t="s">
        <v>79</v>
      </c>
      <c r="H11" s="39" t="s">
        <v>80</v>
      </c>
    </row>
    <row r="12" s="16" customFormat="1" ht="18.75">
      <c r="H12" s="50" t="s">
        <v>233</v>
      </c>
    </row>
    <row r="13" spans="3:7" s="16" customFormat="1" ht="23.25">
      <c r="C13" s="467" t="s">
        <v>230</v>
      </c>
      <c r="D13" s="467"/>
      <c r="E13" s="467"/>
      <c r="F13" s="467"/>
      <c r="G13" s="467"/>
    </row>
    <row r="14" spans="1:8" s="16" customFormat="1" ht="15.75">
      <c r="A14" s="16" t="s">
        <v>90</v>
      </c>
      <c r="H14" s="16" t="s">
        <v>181</v>
      </c>
    </row>
    <row r="15" spans="1:9" s="40" customFormat="1" ht="18.75">
      <c r="A15" s="400"/>
      <c r="B15" s="400"/>
      <c r="C15" s="400"/>
      <c r="D15" s="400"/>
      <c r="E15" s="400"/>
      <c r="F15" s="400"/>
      <c r="G15" s="400"/>
      <c r="H15" s="400"/>
      <c r="I15" s="400"/>
    </row>
    <row r="16" spans="1:8" s="16" customFormat="1" ht="25.5">
      <c r="A16" s="41"/>
      <c r="B16" s="41"/>
      <c r="C16" s="395" t="s">
        <v>175</v>
      </c>
      <c r="D16" s="395"/>
      <c r="E16" s="395"/>
      <c r="F16" s="395"/>
      <c r="G16" s="395"/>
      <c r="H16" s="1"/>
    </row>
    <row r="17" spans="1:10" ht="21" customHeight="1" thickBot="1">
      <c r="A17" s="16"/>
      <c r="B17" s="16"/>
      <c r="G17" s="440" t="s">
        <v>182</v>
      </c>
      <c r="H17" s="440"/>
      <c r="I17" s="440"/>
      <c r="J17" s="440"/>
    </row>
    <row r="18" spans="1:9" ht="16.5" customHeight="1" thickBot="1">
      <c r="A18" s="403" t="s">
        <v>74</v>
      </c>
      <c r="B18" s="404"/>
      <c r="C18" s="269" t="s">
        <v>268</v>
      </c>
      <c r="D18" s="270"/>
      <c r="E18" s="6"/>
      <c r="F18" s="403" t="s">
        <v>128</v>
      </c>
      <c r="G18" s="404"/>
      <c r="H18" s="269" t="s">
        <v>268</v>
      </c>
      <c r="I18" s="16"/>
    </row>
    <row r="19" spans="1:8" ht="28.5" customHeight="1" thickBot="1">
      <c r="A19" s="405"/>
      <c r="B19" s="406"/>
      <c r="C19" s="9" t="s">
        <v>71</v>
      </c>
      <c r="D19" s="271" t="s">
        <v>157</v>
      </c>
      <c r="E19" s="42"/>
      <c r="F19" s="405"/>
      <c r="G19" s="406"/>
      <c r="H19" s="9" t="s">
        <v>71</v>
      </c>
    </row>
    <row r="20" spans="1:10" ht="15.75" customHeight="1">
      <c r="A20" s="407" t="s">
        <v>169</v>
      </c>
      <c r="B20" s="408"/>
      <c r="C20" s="411" t="s">
        <v>168</v>
      </c>
      <c r="D20" s="413" t="s">
        <v>158</v>
      </c>
      <c r="E20" s="272"/>
      <c r="F20" s="415" t="s">
        <v>73</v>
      </c>
      <c r="G20" s="416"/>
      <c r="H20" s="411" t="s">
        <v>110</v>
      </c>
      <c r="I20" s="413"/>
      <c r="J20" s="117"/>
    </row>
    <row r="21" spans="1:10" ht="16.5" thickBot="1">
      <c r="A21" s="409"/>
      <c r="B21" s="410"/>
      <c r="C21" s="412"/>
      <c r="D21" s="414"/>
      <c r="E21" s="19"/>
      <c r="F21" s="417"/>
      <c r="G21" s="418"/>
      <c r="H21" s="412"/>
      <c r="I21" s="414"/>
      <c r="J21" s="117"/>
    </row>
    <row r="22" spans="1:10" ht="15.75">
      <c r="A22" s="273">
        <v>0.8</v>
      </c>
      <c r="B22" s="274" t="s">
        <v>21</v>
      </c>
      <c r="C22" s="139">
        <v>73611.68347826086</v>
      </c>
      <c r="D22" s="24" t="s">
        <v>20</v>
      </c>
      <c r="E22" s="51"/>
      <c r="F22" s="445" t="s">
        <v>124</v>
      </c>
      <c r="G22" s="446"/>
      <c r="H22" s="14">
        <v>60832.745217391304</v>
      </c>
      <c r="I22" s="24" t="s">
        <v>20</v>
      </c>
      <c r="J22" s="51"/>
    </row>
    <row r="23" spans="1:10" ht="15.75">
      <c r="A23" s="275">
        <v>1</v>
      </c>
      <c r="B23" s="276" t="s">
        <v>22</v>
      </c>
      <c r="C23" s="139">
        <v>59770.43739130434</v>
      </c>
      <c r="D23" s="24" t="s">
        <v>20</v>
      </c>
      <c r="E23" s="51"/>
      <c r="F23" s="401" t="s">
        <v>140</v>
      </c>
      <c r="G23" s="402"/>
      <c r="H23" s="24">
        <v>60832.745217391304</v>
      </c>
      <c r="I23" s="24" t="s">
        <v>20</v>
      </c>
      <c r="J23" s="51"/>
    </row>
    <row r="24" spans="1:10" ht="15.75">
      <c r="A24" s="273">
        <v>1.2</v>
      </c>
      <c r="B24" s="274" t="s">
        <v>22</v>
      </c>
      <c r="C24" s="139">
        <v>58645.64086956521</v>
      </c>
      <c r="D24" s="24" t="s">
        <v>20</v>
      </c>
      <c r="E24" s="51"/>
      <c r="F24" s="401" t="s">
        <v>141</v>
      </c>
      <c r="G24" s="402"/>
      <c r="H24" s="24">
        <v>54698.43826086957</v>
      </c>
      <c r="I24" s="24" t="s">
        <v>20</v>
      </c>
      <c r="J24" s="51"/>
    </row>
    <row r="25" spans="1:10" ht="15.75">
      <c r="A25" s="273">
        <v>1.2</v>
      </c>
      <c r="B25" s="274" t="s">
        <v>23</v>
      </c>
      <c r="C25" s="139">
        <v>58645.64086956521</v>
      </c>
      <c r="D25" s="24" t="s">
        <v>20</v>
      </c>
      <c r="E25" s="51"/>
      <c r="F25" s="401" t="s">
        <v>142</v>
      </c>
      <c r="G25" s="402"/>
      <c r="H25" s="24">
        <v>54698.43826086957</v>
      </c>
      <c r="I25" s="24" t="s">
        <v>20</v>
      </c>
      <c r="J25" s="51"/>
    </row>
    <row r="26" spans="1:10" ht="15.75">
      <c r="A26" s="273">
        <v>1.2</v>
      </c>
      <c r="B26" s="274" t="s">
        <v>24</v>
      </c>
      <c r="C26" s="139">
        <v>58645.64086956521</v>
      </c>
      <c r="D26" s="24" t="s">
        <v>20</v>
      </c>
      <c r="E26" s="51"/>
      <c r="F26" s="401" t="s">
        <v>143</v>
      </c>
      <c r="G26" s="402"/>
      <c r="H26" s="24">
        <v>54344.335652173904</v>
      </c>
      <c r="I26" s="24" t="s">
        <v>20</v>
      </c>
      <c r="J26" s="51"/>
    </row>
    <row r="27" spans="1:10" ht="15.75">
      <c r="A27" s="273">
        <v>1.4</v>
      </c>
      <c r="B27" s="274" t="s">
        <v>24</v>
      </c>
      <c r="C27" s="139">
        <v>58603.981739130424</v>
      </c>
      <c r="D27" s="24">
        <f aca="true" t="shared" si="0" ref="D27:D32">C27+10000</f>
        <v>68603.98173913042</v>
      </c>
      <c r="E27" s="51"/>
      <c r="F27" s="401" t="s">
        <v>144</v>
      </c>
      <c r="G27" s="402"/>
      <c r="H27" s="24">
        <v>54344.335652173904</v>
      </c>
      <c r="I27" s="24" t="s">
        <v>20</v>
      </c>
      <c r="J27" s="51"/>
    </row>
    <row r="28" spans="1:10" ht="15.75">
      <c r="A28" s="273">
        <v>1.4</v>
      </c>
      <c r="B28" s="274" t="s">
        <v>25</v>
      </c>
      <c r="C28" s="139">
        <v>58603.981739130424</v>
      </c>
      <c r="D28" s="24">
        <f t="shared" si="0"/>
        <v>68603.98173913042</v>
      </c>
      <c r="E28" s="51"/>
      <c r="F28" s="401" t="s">
        <v>145</v>
      </c>
      <c r="G28" s="402"/>
      <c r="H28" s="24">
        <v>54344.335652173904</v>
      </c>
      <c r="I28" s="24" t="s">
        <v>20</v>
      </c>
      <c r="J28" s="51"/>
    </row>
    <row r="29" spans="1:10" ht="15.75">
      <c r="A29" s="273">
        <v>1.4</v>
      </c>
      <c r="B29" s="274" t="s">
        <v>26</v>
      </c>
      <c r="C29" s="139">
        <v>58603.981739130424</v>
      </c>
      <c r="D29" s="24">
        <f t="shared" si="0"/>
        <v>68603.98173913042</v>
      </c>
      <c r="E29" s="51"/>
      <c r="F29" s="401" t="s">
        <v>146</v>
      </c>
      <c r="G29" s="402"/>
      <c r="H29" s="24">
        <v>52521.74869565217</v>
      </c>
      <c r="I29" s="24" t="s">
        <v>20</v>
      </c>
      <c r="J29" s="51"/>
    </row>
    <row r="30" spans="1:10" ht="15.75">
      <c r="A30" s="273">
        <v>1.6</v>
      </c>
      <c r="B30" s="274" t="s">
        <v>24</v>
      </c>
      <c r="C30" s="139">
        <v>47908</v>
      </c>
      <c r="D30" s="24">
        <f t="shared" si="0"/>
        <v>57908</v>
      </c>
      <c r="E30" s="51"/>
      <c r="F30" s="401" t="s">
        <v>147</v>
      </c>
      <c r="G30" s="402"/>
      <c r="H30" s="24">
        <v>52521.74869565217</v>
      </c>
      <c r="I30" s="24" t="s">
        <v>20</v>
      </c>
      <c r="J30" s="51"/>
    </row>
    <row r="31" spans="1:10" ht="15.75">
      <c r="A31" s="273">
        <v>1.6</v>
      </c>
      <c r="B31" s="274" t="s">
        <v>26</v>
      </c>
      <c r="C31" s="139">
        <v>47908</v>
      </c>
      <c r="D31" s="24">
        <f t="shared" si="0"/>
        <v>57908</v>
      </c>
      <c r="E31" s="51"/>
      <c r="F31" s="401" t="s">
        <v>148</v>
      </c>
      <c r="G31" s="402"/>
      <c r="H31" s="24">
        <v>45200.156521739125</v>
      </c>
      <c r="I31" s="24" t="s">
        <v>20</v>
      </c>
      <c r="J31" s="51"/>
    </row>
    <row r="32" spans="1:10" ht="15.75">
      <c r="A32" s="273">
        <v>1.6</v>
      </c>
      <c r="B32" s="274" t="s">
        <v>27</v>
      </c>
      <c r="C32" s="139">
        <v>47908</v>
      </c>
      <c r="D32" s="24">
        <f t="shared" si="0"/>
        <v>57908</v>
      </c>
      <c r="E32" s="51"/>
      <c r="F32" s="401" t="s">
        <v>104</v>
      </c>
      <c r="G32" s="402"/>
      <c r="H32" s="24">
        <v>45200.156521739125</v>
      </c>
      <c r="I32" s="24" t="s">
        <v>20</v>
      </c>
      <c r="J32" s="51"/>
    </row>
    <row r="33" spans="1:10" ht="15.75">
      <c r="A33" s="277">
        <v>1.8</v>
      </c>
      <c r="B33" s="73" t="s">
        <v>24</v>
      </c>
      <c r="C33" s="278">
        <v>47064.40260869565</v>
      </c>
      <c r="D33" s="24">
        <f aca="true" t="shared" si="1" ref="D33:D38">C34+10000</f>
        <v>57064.40260869565</v>
      </c>
      <c r="E33" s="51"/>
      <c r="F33" s="401" t="s">
        <v>105</v>
      </c>
      <c r="G33" s="402"/>
      <c r="H33" s="24">
        <v>45200.156521739125</v>
      </c>
      <c r="I33" s="24" t="s">
        <v>20</v>
      </c>
      <c r="J33" s="51"/>
    </row>
    <row r="34" spans="1:10" ht="16.5" thickBot="1">
      <c r="A34" s="273">
        <v>1.8</v>
      </c>
      <c r="B34" s="274" t="s">
        <v>25</v>
      </c>
      <c r="C34" s="139">
        <v>47064.40260869565</v>
      </c>
      <c r="D34" s="24">
        <f t="shared" si="1"/>
        <v>57064.40260869565</v>
      </c>
      <c r="E34" s="51"/>
      <c r="F34" s="401" t="s">
        <v>149</v>
      </c>
      <c r="G34" s="402"/>
      <c r="H34" s="24">
        <v>41138.391304347824</v>
      </c>
      <c r="I34" s="11" t="s">
        <v>20</v>
      </c>
      <c r="J34" s="51"/>
    </row>
    <row r="35" spans="1:10" ht="16.5" thickBot="1">
      <c r="A35" s="273">
        <v>1.8</v>
      </c>
      <c r="B35" s="274" t="s">
        <v>26</v>
      </c>
      <c r="C35" s="139">
        <v>47064.40260869565</v>
      </c>
      <c r="D35" s="24">
        <f t="shared" si="1"/>
        <v>57064.40260869565</v>
      </c>
      <c r="E35" s="51"/>
      <c r="F35" s="432" t="s">
        <v>150</v>
      </c>
      <c r="G35" s="433"/>
      <c r="H35" s="10">
        <v>41138.391304347824</v>
      </c>
      <c r="I35" s="416"/>
      <c r="J35" s="51"/>
    </row>
    <row r="36" spans="1:10" ht="15.75" customHeight="1" thickBot="1">
      <c r="A36" s="273">
        <v>1.8</v>
      </c>
      <c r="B36" s="274" t="s">
        <v>27</v>
      </c>
      <c r="C36" s="139">
        <v>47064.40260869565</v>
      </c>
      <c r="D36" s="24">
        <f t="shared" si="1"/>
        <v>57064.40260869565</v>
      </c>
      <c r="E36" s="51"/>
      <c r="F36" s="415" t="s">
        <v>72</v>
      </c>
      <c r="G36" s="416"/>
      <c r="H36" s="411" t="s">
        <v>167</v>
      </c>
      <c r="I36" s="418"/>
      <c r="J36" s="51"/>
    </row>
    <row r="37" spans="1:10" ht="16.5" thickBot="1">
      <c r="A37" s="273">
        <v>1.8</v>
      </c>
      <c r="B37" s="274" t="s">
        <v>28</v>
      </c>
      <c r="C37" s="139">
        <v>47064.40260869565</v>
      </c>
      <c r="D37" s="24">
        <f t="shared" si="1"/>
        <v>55814.62869565217</v>
      </c>
      <c r="E37" s="51"/>
      <c r="F37" s="417"/>
      <c r="G37" s="418"/>
      <c r="H37" s="412"/>
      <c r="I37" s="14" t="s">
        <v>20</v>
      </c>
      <c r="J37" s="51"/>
    </row>
    <row r="38" spans="1:10" ht="15.75">
      <c r="A38" s="273">
        <v>2</v>
      </c>
      <c r="B38" s="274" t="s">
        <v>26</v>
      </c>
      <c r="C38" s="139">
        <v>45814.62869565217</v>
      </c>
      <c r="D38" s="24">
        <f t="shared" si="1"/>
        <v>55814.62869565217</v>
      </c>
      <c r="E38" s="51"/>
      <c r="F38" s="434" t="s">
        <v>212</v>
      </c>
      <c r="G38" s="435"/>
      <c r="H38" s="279">
        <v>61790.9052173913</v>
      </c>
      <c r="I38" s="24" t="s">
        <v>20</v>
      </c>
      <c r="J38" s="51"/>
    </row>
    <row r="39" spans="1:10" ht="15.75">
      <c r="A39" s="273">
        <v>2</v>
      </c>
      <c r="B39" s="274" t="s">
        <v>27</v>
      </c>
      <c r="C39" s="139">
        <v>45814.62869565217</v>
      </c>
      <c r="D39" s="24">
        <f aca="true" t="shared" si="2" ref="D39:D46">C40+9000</f>
        <v>49451.01565217391</v>
      </c>
      <c r="E39" s="51"/>
      <c r="F39" s="396" t="s">
        <v>213</v>
      </c>
      <c r="G39" s="397"/>
      <c r="H39" s="280">
        <v>61749.24608695652</v>
      </c>
      <c r="I39" s="24" t="s">
        <v>20</v>
      </c>
      <c r="J39" s="51"/>
    </row>
    <row r="40" spans="1:10" ht="15.75" customHeight="1">
      <c r="A40" s="281">
        <v>2.5</v>
      </c>
      <c r="B40" s="274" t="s">
        <v>27</v>
      </c>
      <c r="C40" s="282">
        <v>40451.01565217391</v>
      </c>
      <c r="D40" s="24">
        <f t="shared" si="2"/>
        <v>49451.01565217391</v>
      </c>
      <c r="E40" s="51"/>
      <c r="F40" s="436" t="s">
        <v>214</v>
      </c>
      <c r="G40" s="437"/>
      <c r="H40" s="280">
        <v>52073.91304347826</v>
      </c>
      <c r="I40" s="24" t="s">
        <v>20</v>
      </c>
      <c r="J40" s="51"/>
    </row>
    <row r="41" spans="1:10" ht="15.75">
      <c r="A41" s="273">
        <v>2.5</v>
      </c>
      <c r="B41" s="274" t="s">
        <v>28</v>
      </c>
      <c r="C41" s="282">
        <v>40451.01565217391</v>
      </c>
      <c r="D41" s="24">
        <f t="shared" si="2"/>
        <v>48274.1452173913</v>
      </c>
      <c r="E41" s="51"/>
      <c r="F41" s="438" t="s">
        <v>134</v>
      </c>
      <c r="G41" s="439"/>
      <c r="H41" s="289">
        <v>51251.1452173913</v>
      </c>
      <c r="I41" s="24" t="s">
        <v>20</v>
      </c>
      <c r="J41" s="51"/>
    </row>
    <row r="42" spans="1:10" ht="16.5" thickBot="1">
      <c r="A42" s="273">
        <v>3</v>
      </c>
      <c r="B42" s="274" t="s">
        <v>29</v>
      </c>
      <c r="C42" s="282">
        <v>39274.1452173913</v>
      </c>
      <c r="D42" s="24">
        <f t="shared" si="2"/>
        <v>48274.1452173913</v>
      </c>
      <c r="E42" s="51"/>
      <c r="F42" s="398" t="s">
        <v>135</v>
      </c>
      <c r="G42" s="399"/>
      <c r="H42" s="160">
        <v>51251.409999999996</v>
      </c>
      <c r="I42" s="10" t="s">
        <v>20</v>
      </c>
      <c r="J42" s="51"/>
    </row>
    <row r="43" spans="1:10" ht="15.75" customHeight="1">
      <c r="A43" s="283">
        <v>3</v>
      </c>
      <c r="B43" s="284" t="s">
        <v>30</v>
      </c>
      <c r="C43" s="282">
        <v>39274.1452173913</v>
      </c>
      <c r="D43" s="24">
        <f t="shared" si="2"/>
        <v>47690.91739130434</v>
      </c>
      <c r="E43" s="51"/>
      <c r="F43" s="415" t="s">
        <v>152</v>
      </c>
      <c r="G43" s="416"/>
      <c r="H43" s="411" t="s">
        <v>109</v>
      </c>
      <c r="I43" s="413" t="s">
        <v>258</v>
      </c>
      <c r="J43" s="51"/>
    </row>
    <row r="44" spans="1:10" ht="15.75" customHeight="1" thickBot="1">
      <c r="A44" s="273">
        <v>3.5</v>
      </c>
      <c r="B44" s="274" t="s">
        <v>31</v>
      </c>
      <c r="C44" s="285">
        <v>38690.91739130434</v>
      </c>
      <c r="D44" s="24">
        <f t="shared" si="2"/>
        <v>47315.9852173913</v>
      </c>
      <c r="E44" s="51"/>
      <c r="F44" s="417"/>
      <c r="G44" s="418"/>
      <c r="H44" s="412"/>
      <c r="I44" s="414"/>
      <c r="J44" s="51"/>
    </row>
    <row r="45" spans="1:10" ht="15.75">
      <c r="A45" s="273">
        <v>4</v>
      </c>
      <c r="B45" s="274" t="s">
        <v>32</v>
      </c>
      <c r="C45" s="282">
        <v>38315.9852173913</v>
      </c>
      <c r="D45" s="24">
        <f t="shared" si="2"/>
        <v>47315.9852173913</v>
      </c>
      <c r="E45" s="51"/>
      <c r="F45" s="421" t="s">
        <v>136</v>
      </c>
      <c r="G45" s="422"/>
      <c r="H45" s="423">
        <v>56895.95739130434</v>
      </c>
      <c r="I45" s="482">
        <f>H45+9000</f>
        <v>65895.95739130434</v>
      </c>
      <c r="J45" s="51"/>
    </row>
    <row r="46" spans="1:10" ht="15.75" customHeight="1">
      <c r="A46" s="273">
        <v>4</v>
      </c>
      <c r="B46" s="274" t="s">
        <v>33</v>
      </c>
      <c r="C46" s="282">
        <v>38315.9852173913</v>
      </c>
      <c r="D46" s="24">
        <f t="shared" si="2"/>
        <v>47315.9852173913</v>
      </c>
      <c r="E46" s="51"/>
      <c r="F46" s="426" t="s">
        <v>137</v>
      </c>
      <c r="G46" s="427"/>
      <c r="H46" s="424"/>
      <c r="I46" s="483"/>
      <c r="J46" s="51"/>
    </row>
    <row r="47" spans="1:10" ht="15.75">
      <c r="A47" s="273">
        <v>5</v>
      </c>
      <c r="B47" s="274" t="s">
        <v>33</v>
      </c>
      <c r="C47" s="282">
        <v>38315.9852173913</v>
      </c>
      <c r="D47" s="24" t="s">
        <v>20</v>
      </c>
      <c r="E47" s="51"/>
      <c r="F47" s="426" t="s">
        <v>138</v>
      </c>
      <c r="G47" s="427"/>
      <c r="H47" s="424"/>
      <c r="I47" s="483"/>
      <c r="J47" s="51"/>
    </row>
    <row r="48" spans="1:10" ht="16.5" thickBot="1">
      <c r="A48" s="273">
        <v>5</v>
      </c>
      <c r="B48" s="274" t="s">
        <v>34</v>
      </c>
      <c r="C48" s="282">
        <v>38315.9852173913</v>
      </c>
      <c r="D48" s="24" t="s">
        <v>20</v>
      </c>
      <c r="E48" s="51"/>
      <c r="F48" s="419" t="s">
        <v>139</v>
      </c>
      <c r="G48" s="420"/>
      <c r="H48" s="425"/>
      <c r="I48" s="485"/>
      <c r="J48" s="51"/>
    </row>
    <row r="49" spans="1:10" ht="16.5" customHeight="1" thickBot="1">
      <c r="A49" s="283">
        <v>6</v>
      </c>
      <c r="B49" s="284" t="s">
        <v>34</v>
      </c>
      <c r="C49" s="282">
        <v>38315.9852173913</v>
      </c>
      <c r="D49" s="24" t="s">
        <v>20</v>
      </c>
      <c r="E49" s="51"/>
      <c r="F49" s="428" t="s">
        <v>153</v>
      </c>
      <c r="G49" s="429"/>
      <c r="H49" s="411" t="s">
        <v>108</v>
      </c>
      <c r="I49" s="413" t="s">
        <v>259</v>
      </c>
      <c r="J49" s="51"/>
    </row>
    <row r="50" spans="1:10" ht="16.5" customHeight="1" thickBot="1">
      <c r="A50" s="286">
        <v>6</v>
      </c>
      <c r="B50" s="287" t="s">
        <v>35</v>
      </c>
      <c r="C50" s="288">
        <v>38315.9852173913</v>
      </c>
      <c r="D50" s="413" t="s">
        <v>159</v>
      </c>
      <c r="E50" s="51"/>
      <c r="F50" s="430"/>
      <c r="G50" s="431"/>
      <c r="H50" s="412"/>
      <c r="I50" s="414"/>
      <c r="J50" s="51"/>
    </row>
    <row r="51" spans="1:10" ht="16.5" customHeight="1" thickBot="1">
      <c r="A51" s="447" t="s">
        <v>170</v>
      </c>
      <c r="B51" s="413"/>
      <c r="C51" s="411" t="s">
        <v>164</v>
      </c>
      <c r="D51" s="412"/>
      <c r="E51" s="51"/>
      <c r="F51" s="421" t="s">
        <v>154</v>
      </c>
      <c r="G51" s="422"/>
      <c r="H51" s="158">
        <v>60832.745217391304</v>
      </c>
      <c r="I51" s="13">
        <f aca="true" t="shared" si="3" ref="I51:I57">H51+10000</f>
        <v>70832.7452173913</v>
      </c>
      <c r="J51" s="51"/>
    </row>
    <row r="52" spans="1:10" ht="16.5" customHeight="1" thickBot="1">
      <c r="A52" s="448"/>
      <c r="B52" s="414"/>
      <c r="C52" s="412"/>
      <c r="D52" s="258">
        <f>C53+10000</f>
        <v>63584.05652173913</v>
      </c>
      <c r="E52" s="51"/>
      <c r="F52" s="426" t="s">
        <v>155</v>
      </c>
      <c r="G52" s="427"/>
      <c r="H52" s="169">
        <v>60832.745217391304</v>
      </c>
      <c r="I52" s="24">
        <f t="shared" si="3"/>
        <v>70832.7452173913</v>
      </c>
      <c r="J52" s="51"/>
    </row>
    <row r="53" spans="1:10" ht="15.75" customHeight="1">
      <c r="A53" s="445" t="s">
        <v>36</v>
      </c>
      <c r="B53" s="446"/>
      <c r="C53" s="137">
        <v>53584.05652173913</v>
      </c>
      <c r="D53" s="139">
        <f>C54+10000</f>
        <v>63584.05652173913</v>
      </c>
      <c r="E53" s="51"/>
      <c r="F53" s="443" t="s">
        <v>40</v>
      </c>
      <c r="G53" s="444"/>
      <c r="H53" s="289">
        <v>60832.745217391304</v>
      </c>
      <c r="I53" s="118">
        <f t="shared" si="3"/>
        <v>70832.7452173913</v>
      </c>
      <c r="J53" s="51"/>
    </row>
    <row r="54" spans="1:10" ht="15.75" customHeight="1">
      <c r="A54" s="401" t="s">
        <v>172</v>
      </c>
      <c r="B54" s="402"/>
      <c r="C54" s="139">
        <v>53584.05652173913</v>
      </c>
      <c r="D54" s="199">
        <f>C55+9000</f>
        <v>55199.975652173904</v>
      </c>
      <c r="E54" s="51"/>
      <c r="F54" s="441" t="s">
        <v>41</v>
      </c>
      <c r="G54" s="442"/>
      <c r="H54" s="169">
        <v>56968.860869565215</v>
      </c>
      <c r="I54" s="14">
        <f t="shared" si="3"/>
        <v>66968.86086956522</v>
      </c>
      <c r="J54" s="51"/>
    </row>
    <row r="55" spans="1:10" ht="15.75">
      <c r="A55" s="426" t="s">
        <v>37</v>
      </c>
      <c r="B55" s="427"/>
      <c r="C55" s="169">
        <v>46199.975652173904</v>
      </c>
      <c r="D55" s="139">
        <f>C56+9000</f>
        <v>55199.975652173904</v>
      </c>
      <c r="E55" s="51"/>
      <c r="F55" s="441" t="s">
        <v>126</v>
      </c>
      <c r="G55" s="442"/>
      <c r="H55" s="169">
        <v>50126.34869565217</v>
      </c>
      <c r="I55" s="14">
        <f t="shared" si="3"/>
        <v>60126.34869565217</v>
      </c>
      <c r="J55" s="51"/>
    </row>
    <row r="56" spans="1:10" ht="16.5" thickBot="1">
      <c r="A56" s="401" t="s">
        <v>38</v>
      </c>
      <c r="B56" s="402"/>
      <c r="C56" s="139">
        <v>46199.975652173904</v>
      </c>
      <c r="D56" s="199">
        <f>C57+9000</f>
        <v>51825.586086956515</v>
      </c>
      <c r="E56" s="51"/>
      <c r="F56" s="441" t="s">
        <v>42</v>
      </c>
      <c r="G56" s="442"/>
      <c r="H56" s="169">
        <v>50126.34869565217</v>
      </c>
      <c r="I56" s="14">
        <f t="shared" si="3"/>
        <v>60126.34869565217</v>
      </c>
      <c r="J56" s="51"/>
    </row>
    <row r="57" spans="1:10" ht="16.5" thickBot="1">
      <c r="A57" s="432" t="s">
        <v>39</v>
      </c>
      <c r="B57" s="433"/>
      <c r="C57" s="240">
        <v>42825.586086956515</v>
      </c>
      <c r="D57" s="411"/>
      <c r="E57" s="51"/>
      <c r="F57" s="441" t="s">
        <v>43</v>
      </c>
      <c r="G57" s="442"/>
      <c r="H57" s="169">
        <v>50126.34869565217</v>
      </c>
      <c r="I57" s="14">
        <f t="shared" si="3"/>
        <v>60126.34869565217</v>
      </c>
      <c r="J57" s="51"/>
    </row>
    <row r="58" spans="1:10" ht="15.75" customHeight="1" thickBot="1">
      <c r="A58" s="407" t="s">
        <v>171</v>
      </c>
      <c r="B58" s="408"/>
      <c r="C58" s="449" t="s">
        <v>165</v>
      </c>
      <c r="D58" s="412"/>
      <c r="E58" s="51"/>
      <c r="F58" s="441" t="s">
        <v>44</v>
      </c>
      <c r="G58" s="442"/>
      <c r="H58" s="169">
        <v>49886.80869565217</v>
      </c>
      <c r="I58" s="14">
        <f aca="true" t="shared" si="4" ref="I58:I67">H58+9000</f>
        <v>58886.80869565217</v>
      </c>
      <c r="J58" s="51"/>
    </row>
    <row r="59" spans="1:10" ht="16.5" customHeight="1" thickBot="1">
      <c r="A59" s="409"/>
      <c r="B59" s="410"/>
      <c r="C59" s="450"/>
      <c r="D59" s="156" t="s">
        <v>20</v>
      </c>
      <c r="E59" s="51"/>
      <c r="F59" s="441" t="s">
        <v>127</v>
      </c>
      <c r="G59" s="442"/>
      <c r="H59" s="169">
        <v>49886.80869565217</v>
      </c>
      <c r="I59" s="14">
        <f t="shared" si="4"/>
        <v>58886.80869565217</v>
      </c>
      <c r="J59" s="51"/>
    </row>
    <row r="60" spans="1:10" ht="16.5" thickBot="1">
      <c r="A60" s="290">
        <v>3.5</v>
      </c>
      <c r="B60" s="291">
        <v>40</v>
      </c>
      <c r="C60" s="156">
        <v>41648.715652173916</v>
      </c>
      <c r="D60" s="451"/>
      <c r="E60" s="51"/>
      <c r="F60" s="441" t="s">
        <v>45</v>
      </c>
      <c r="G60" s="442"/>
      <c r="H60" s="169">
        <v>49886.80869565217</v>
      </c>
      <c r="I60" s="14">
        <f t="shared" si="4"/>
        <v>58886.80869565217</v>
      </c>
      <c r="J60" s="51"/>
    </row>
    <row r="61" spans="1:10" ht="15.75" customHeight="1" thickBot="1">
      <c r="A61" s="407" t="s">
        <v>185</v>
      </c>
      <c r="B61" s="408"/>
      <c r="C61" s="411" t="s">
        <v>166</v>
      </c>
      <c r="D61" s="452"/>
      <c r="E61" s="51"/>
      <c r="F61" s="441" t="s">
        <v>46</v>
      </c>
      <c r="G61" s="442"/>
      <c r="H61" s="169">
        <v>49886.80869565217</v>
      </c>
      <c r="I61" s="14">
        <f t="shared" si="4"/>
        <v>58886.80869565217</v>
      </c>
      <c r="J61" s="51"/>
    </row>
    <row r="62" spans="1:10" ht="16.5" customHeight="1" thickBot="1">
      <c r="A62" s="409"/>
      <c r="B62" s="410"/>
      <c r="C62" s="412"/>
      <c r="D62" s="292" t="s">
        <v>20</v>
      </c>
      <c r="E62" s="51"/>
      <c r="F62" s="441" t="s">
        <v>47</v>
      </c>
      <c r="G62" s="442"/>
      <c r="H62" s="169">
        <v>49886.80869565217</v>
      </c>
      <c r="I62" s="14">
        <f t="shared" si="4"/>
        <v>58886.80869565217</v>
      </c>
      <c r="J62" s="51"/>
    </row>
    <row r="63" spans="1:10" ht="15.75">
      <c r="A63" s="293">
        <v>1</v>
      </c>
      <c r="B63" s="294" t="s">
        <v>22</v>
      </c>
      <c r="C63" s="279">
        <v>61457.63217391304</v>
      </c>
      <c r="D63" s="139" t="s">
        <v>20</v>
      </c>
      <c r="E63" s="51"/>
      <c r="F63" s="441" t="s">
        <v>48</v>
      </c>
      <c r="G63" s="442"/>
      <c r="H63" s="169">
        <v>45825.04347826087</v>
      </c>
      <c r="I63" s="14">
        <f t="shared" si="4"/>
        <v>54825.04347826087</v>
      </c>
      <c r="J63" s="51"/>
    </row>
    <row r="64" spans="1:10" ht="15.75">
      <c r="A64" s="295">
        <v>1.2</v>
      </c>
      <c r="B64" s="296">
        <v>20</v>
      </c>
      <c r="C64" s="138">
        <v>60332.835652173904</v>
      </c>
      <c r="D64" s="139" t="s">
        <v>20</v>
      </c>
      <c r="E64" s="51"/>
      <c r="F64" s="441" t="s">
        <v>49</v>
      </c>
      <c r="G64" s="442"/>
      <c r="H64" s="169">
        <v>45825.04347826087</v>
      </c>
      <c r="I64" s="14">
        <f t="shared" si="4"/>
        <v>54825.04347826087</v>
      </c>
      <c r="J64" s="51"/>
    </row>
    <row r="65" spans="1:10" ht="15.75" customHeight="1" thickBot="1">
      <c r="A65" s="297">
        <v>1.4</v>
      </c>
      <c r="B65" s="298" t="s">
        <v>215</v>
      </c>
      <c r="C65" s="278">
        <v>60291.17652173913</v>
      </c>
      <c r="D65" s="240" t="s">
        <v>20</v>
      </c>
      <c r="E65" s="51"/>
      <c r="F65" s="441" t="s">
        <v>50</v>
      </c>
      <c r="G65" s="442"/>
      <c r="H65" s="169">
        <v>45825.04347826087</v>
      </c>
      <c r="I65" s="14">
        <f t="shared" si="4"/>
        <v>54825.04347826087</v>
      </c>
      <c r="J65" s="51"/>
    </row>
    <row r="66" spans="1:10" ht="15.75">
      <c r="A66" s="273">
        <v>1.6</v>
      </c>
      <c r="B66" s="299">
        <v>25</v>
      </c>
      <c r="C66" s="139">
        <v>55115.02956521739</v>
      </c>
      <c r="E66" s="51"/>
      <c r="F66" s="441" t="s">
        <v>51</v>
      </c>
      <c r="G66" s="442"/>
      <c r="H66" s="169">
        <v>43419.22869565217</v>
      </c>
      <c r="I66" s="14">
        <f t="shared" si="4"/>
        <v>52419.22869565217</v>
      </c>
      <c r="J66" s="51"/>
    </row>
    <row r="67" spans="1:10" ht="16.5" thickBot="1">
      <c r="A67" s="283">
        <v>1.6</v>
      </c>
      <c r="B67" s="300">
        <v>32</v>
      </c>
      <c r="C67" s="169">
        <v>55115.02956521739</v>
      </c>
      <c r="E67" s="51"/>
      <c r="F67" s="459" t="s">
        <v>52</v>
      </c>
      <c r="G67" s="460"/>
      <c r="H67" s="301">
        <v>43419.22869565217</v>
      </c>
      <c r="I67" s="14">
        <f t="shared" si="4"/>
        <v>52419.22869565217</v>
      </c>
      <c r="J67" s="51"/>
    </row>
    <row r="68" spans="1:10" ht="16.5" customHeight="1" thickBot="1">
      <c r="A68" s="302">
        <v>2</v>
      </c>
      <c r="B68" s="303">
        <v>40</v>
      </c>
      <c r="C68" s="240">
        <v>52865.436521739124</v>
      </c>
      <c r="D68" s="304"/>
      <c r="E68" s="51"/>
      <c r="F68" s="453" t="s">
        <v>216</v>
      </c>
      <c r="G68" s="454"/>
      <c r="H68" s="457" t="s">
        <v>151</v>
      </c>
      <c r="I68" s="429" t="s">
        <v>260</v>
      </c>
      <c r="J68" s="51"/>
    </row>
    <row r="69" spans="4:10" ht="15.75" customHeight="1" thickBot="1">
      <c r="D69" s="305"/>
      <c r="E69" s="18"/>
      <c r="F69" s="455"/>
      <c r="G69" s="456"/>
      <c r="H69" s="458"/>
      <c r="I69" s="431"/>
      <c r="J69" s="51"/>
    </row>
    <row r="70" spans="1:10" ht="15.75" customHeight="1">
      <c r="A70" s="486" t="s">
        <v>56</v>
      </c>
      <c r="B70" s="487"/>
      <c r="C70" s="306" t="s">
        <v>129</v>
      </c>
      <c r="D70" s="305"/>
      <c r="E70" s="18"/>
      <c r="F70" s="465" t="s">
        <v>217</v>
      </c>
      <c r="G70" s="466"/>
      <c r="H70" s="423">
        <v>63332.29304347827</v>
      </c>
      <c r="I70" s="482">
        <f>H70+9000</f>
        <v>72332.29304347828</v>
      </c>
      <c r="J70" s="51"/>
    </row>
    <row r="71" spans="1:10" ht="15.75">
      <c r="A71" s="488"/>
      <c r="B71" s="489"/>
      <c r="C71" s="307" t="s">
        <v>130</v>
      </c>
      <c r="D71" s="308"/>
      <c r="E71" s="18"/>
      <c r="F71" s="441" t="s">
        <v>218</v>
      </c>
      <c r="G71" s="442"/>
      <c r="H71" s="424"/>
      <c r="I71" s="483"/>
      <c r="J71" s="51"/>
    </row>
    <row r="72" spans="1:10" ht="16.5" thickBot="1">
      <c r="A72" s="488"/>
      <c r="B72" s="489"/>
      <c r="C72" s="307" t="s">
        <v>133</v>
      </c>
      <c r="D72" s="309"/>
      <c r="E72" s="18"/>
      <c r="F72" s="461" t="s">
        <v>219</v>
      </c>
      <c r="G72" s="462"/>
      <c r="H72" s="424"/>
      <c r="I72" s="483"/>
      <c r="J72" s="51"/>
    </row>
    <row r="73" spans="1:10" ht="16.5" thickBot="1">
      <c r="A73" s="488"/>
      <c r="B73" s="489"/>
      <c r="C73" s="310" t="s">
        <v>179</v>
      </c>
      <c r="D73" s="4"/>
      <c r="E73" s="18"/>
      <c r="F73" s="463" t="s">
        <v>220</v>
      </c>
      <c r="G73" s="464"/>
      <c r="H73" s="425"/>
      <c r="I73" s="483"/>
      <c r="J73" s="51"/>
    </row>
    <row r="74" spans="1:10" ht="16.5" thickBot="1">
      <c r="A74" s="490"/>
      <c r="B74" s="491"/>
      <c r="C74" s="311" t="s">
        <v>186</v>
      </c>
      <c r="D74" s="4"/>
      <c r="E74" s="18"/>
      <c r="F74" s="18"/>
      <c r="G74" s="18"/>
      <c r="H74" s="73"/>
      <c r="I74" s="73"/>
      <c r="J74" s="73"/>
    </row>
    <row r="75" spans="1:10" ht="16.5" thickBot="1">
      <c r="A75" s="119" t="s">
        <v>257</v>
      </c>
      <c r="B75" s="73"/>
      <c r="C75" s="73"/>
      <c r="D75" s="107"/>
      <c r="E75" s="18"/>
      <c r="F75" s="6"/>
      <c r="G75" s="6"/>
      <c r="H75" s="6"/>
      <c r="I75" s="6"/>
      <c r="J75" s="73"/>
    </row>
    <row r="76" spans="1:9" ht="16.5" thickBot="1">
      <c r="A76" s="468" t="s">
        <v>70</v>
      </c>
      <c r="B76" s="469"/>
      <c r="C76" s="109" t="s">
        <v>221</v>
      </c>
      <c r="D76" s="109" t="s">
        <v>221</v>
      </c>
      <c r="E76" s="468" t="s">
        <v>222</v>
      </c>
      <c r="F76" s="469"/>
      <c r="G76" s="108" t="s">
        <v>271</v>
      </c>
      <c r="H76" s="5"/>
      <c r="I76" s="5"/>
    </row>
    <row r="77" spans="1:9" ht="15.75" customHeight="1">
      <c r="A77" s="470" t="s">
        <v>223</v>
      </c>
      <c r="B77" s="471"/>
      <c r="C77" s="332" t="s">
        <v>224</v>
      </c>
      <c r="D77" s="332" t="s">
        <v>224</v>
      </c>
      <c r="E77" s="476" t="s">
        <v>225</v>
      </c>
      <c r="F77" s="477"/>
      <c r="G77" s="110">
        <v>44310</v>
      </c>
      <c r="H77" s="5"/>
      <c r="I77" s="5"/>
    </row>
    <row r="78" spans="1:7" ht="15.75">
      <c r="A78" s="472"/>
      <c r="B78" s="473"/>
      <c r="C78" s="333"/>
      <c r="D78" s="333"/>
      <c r="E78" s="478" t="s">
        <v>226</v>
      </c>
      <c r="F78" s="479"/>
      <c r="G78" s="111">
        <v>40280</v>
      </c>
    </row>
    <row r="79" spans="1:7" ht="15.75">
      <c r="A79" s="472"/>
      <c r="B79" s="473"/>
      <c r="C79" s="333"/>
      <c r="D79" s="333"/>
      <c r="E79" s="478" t="s">
        <v>227</v>
      </c>
      <c r="F79" s="479"/>
      <c r="G79" s="111">
        <v>39750</v>
      </c>
    </row>
    <row r="80" spans="1:7" ht="16.5" thickBot="1">
      <c r="A80" s="474"/>
      <c r="B80" s="475"/>
      <c r="C80" s="334"/>
      <c r="D80" s="334"/>
      <c r="E80" s="480" t="s">
        <v>228</v>
      </c>
      <c r="F80" s="481"/>
      <c r="G80" s="112">
        <v>39750</v>
      </c>
    </row>
    <row r="81" spans="1:7" ht="15.75">
      <c r="A81" s="113"/>
      <c r="B81" s="113"/>
      <c r="C81" s="17"/>
      <c r="D81" s="17"/>
      <c r="E81" s="2"/>
      <c r="F81" s="2"/>
      <c r="G81" s="114"/>
    </row>
    <row r="82" spans="1:7" ht="15.75">
      <c r="A82" s="113"/>
      <c r="B82" s="113"/>
      <c r="C82" s="17"/>
      <c r="D82" s="17"/>
      <c r="E82" s="2"/>
      <c r="F82" s="2"/>
      <c r="G82" s="114"/>
    </row>
    <row r="83" spans="1:7" ht="15.75">
      <c r="A83" s="113"/>
      <c r="B83" s="113"/>
      <c r="C83" s="17"/>
      <c r="D83" s="17"/>
      <c r="E83" s="2"/>
      <c r="F83" s="2"/>
      <c r="G83" s="114"/>
    </row>
    <row r="84" ht="15.75">
      <c r="A84" s="115"/>
    </row>
    <row r="85" spans="1:10" ht="15.75">
      <c r="A85" s="484" t="s">
        <v>261</v>
      </c>
      <c r="B85" s="484"/>
      <c r="C85" s="484"/>
      <c r="D85" s="484"/>
      <c r="E85" s="484"/>
      <c r="F85" s="484"/>
      <c r="G85" s="484"/>
      <c r="H85" s="484"/>
      <c r="I85" s="484"/>
      <c r="J85" s="484"/>
    </row>
    <row r="86" ht="15.75">
      <c r="A86" s="5" t="s">
        <v>262</v>
      </c>
    </row>
    <row r="87" ht="15.75">
      <c r="A87" s="106" t="s">
        <v>229</v>
      </c>
    </row>
  </sheetData>
  <sheetProtection/>
  <mergeCells count="99">
    <mergeCell ref="I49:I50"/>
    <mergeCell ref="I68:I69"/>
    <mergeCell ref="I70:I73"/>
    <mergeCell ref="A85:J85"/>
    <mergeCell ref="I20:I21"/>
    <mergeCell ref="I35:I36"/>
    <mergeCell ref="H36:H37"/>
    <mergeCell ref="I43:I44"/>
    <mergeCell ref="I45:I48"/>
    <mergeCell ref="A70:B74"/>
    <mergeCell ref="C13:G13"/>
    <mergeCell ref="A76:B76"/>
    <mergeCell ref="E76:F76"/>
    <mergeCell ref="A77:B80"/>
    <mergeCell ref="C77:C80"/>
    <mergeCell ref="D77:D80"/>
    <mergeCell ref="E77:F77"/>
    <mergeCell ref="E78:F78"/>
    <mergeCell ref="E79:F79"/>
    <mergeCell ref="E80:F80"/>
    <mergeCell ref="H70:H73"/>
    <mergeCell ref="F71:G71"/>
    <mergeCell ref="F72:G72"/>
    <mergeCell ref="F73:G73"/>
    <mergeCell ref="F70:G70"/>
    <mergeCell ref="F66:G66"/>
    <mergeCell ref="F55:G55"/>
    <mergeCell ref="F61:G61"/>
    <mergeCell ref="F68:G69"/>
    <mergeCell ref="H68:H69"/>
    <mergeCell ref="F62:G62"/>
    <mergeCell ref="F59:G59"/>
    <mergeCell ref="F67:G67"/>
    <mergeCell ref="D60:D61"/>
    <mergeCell ref="A61:B62"/>
    <mergeCell ref="C61:C62"/>
    <mergeCell ref="A54:B54"/>
    <mergeCell ref="F65:G65"/>
    <mergeCell ref="F58:G58"/>
    <mergeCell ref="F64:G64"/>
    <mergeCell ref="F56:G56"/>
    <mergeCell ref="F63:G63"/>
    <mergeCell ref="F60:G60"/>
    <mergeCell ref="D50:D51"/>
    <mergeCell ref="A51:B52"/>
    <mergeCell ref="C51:C52"/>
    <mergeCell ref="A53:B53"/>
    <mergeCell ref="D57:D58"/>
    <mergeCell ref="A58:B59"/>
    <mergeCell ref="C58:C59"/>
    <mergeCell ref="A57:B57"/>
    <mergeCell ref="A56:B56"/>
    <mergeCell ref="A55:B55"/>
    <mergeCell ref="G17:J17"/>
    <mergeCell ref="F57:G57"/>
    <mergeCell ref="F53:G53"/>
    <mergeCell ref="F51:G51"/>
    <mergeCell ref="F26:G26"/>
    <mergeCell ref="H20:H21"/>
    <mergeCell ref="F22:G22"/>
    <mergeCell ref="F54:G54"/>
    <mergeCell ref="F27:G27"/>
    <mergeCell ref="F36:G37"/>
    <mergeCell ref="F52:G52"/>
    <mergeCell ref="F47:G47"/>
    <mergeCell ref="F49:G50"/>
    <mergeCell ref="H49:H50"/>
    <mergeCell ref="F46:G46"/>
    <mergeCell ref="F34:G34"/>
    <mergeCell ref="F35:G35"/>
    <mergeCell ref="F38:G38"/>
    <mergeCell ref="F40:G40"/>
    <mergeCell ref="F41:G41"/>
    <mergeCell ref="F24:G24"/>
    <mergeCell ref="F25:G25"/>
    <mergeCell ref="F48:G48"/>
    <mergeCell ref="F45:G45"/>
    <mergeCell ref="H43:H44"/>
    <mergeCell ref="H45:H48"/>
    <mergeCell ref="F31:G31"/>
    <mergeCell ref="F32:G32"/>
    <mergeCell ref="F33:G33"/>
    <mergeCell ref="F43:G44"/>
    <mergeCell ref="F18:G19"/>
    <mergeCell ref="A20:B21"/>
    <mergeCell ref="C20:C21"/>
    <mergeCell ref="D20:D21"/>
    <mergeCell ref="F20:G21"/>
    <mergeCell ref="F23:G23"/>
    <mergeCell ref="A1:J7"/>
    <mergeCell ref="B9:H9"/>
    <mergeCell ref="C16:G16"/>
    <mergeCell ref="F39:G39"/>
    <mergeCell ref="F42:G42"/>
    <mergeCell ref="A15:I15"/>
    <mergeCell ref="F28:G28"/>
    <mergeCell ref="F29:G29"/>
    <mergeCell ref="F30:G30"/>
    <mergeCell ref="A18:B19"/>
  </mergeCells>
  <printOptions/>
  <pageMargins left="0.8661417322834646" right="0.1968503937007874" top="0.1968503937007874" bottom="0.1968503937007874" header="0.15748031496062992" footer="0.4724409448818898"/>
  <pageSetup horizontalDpi="300" verticalDpi="300" orientation="portrait" paperSize="9" scale="55" r:id="rId4"/>
  <drawing r:id="rId3"/>
  <legacyDrawing r:id="rId2"/>
  <oleObjects>
    <oleObject progId="PBrush" shapeId="30768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RMMS.ru</dc:title>
  <dc:subject>(34397)20251</dc:subject>
  <dc:creator>ГП Союз</dc:creator>
  <cp:keywords/>
  <dc:description/>
  <cp:lastModifiedBy>ГП Союз</cp:lastModifiedBy>
  <cp:lastPrinted>2012-11-01T10:54:19Z</cp:lastPrinted>
  <dcterms:created xsi:type="dcterms:W3CDTF">2001-03-21T09:45:08Z</dcterms:created>
  <dcterms:modified xsi:type="dcterms:W3CDTF">2015-04-29T10:53:33Z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